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65" windowHeight="9360" tabRatio="464" activeTab="0"/>
  </bookViews>
  <sheets>
    <sheet name="Heren" sheetId="1" r:id="rId1"/>
    <sheet name="Dames" sheetId="2" r:id="rId2"/>
    <sheet name="puntenverdeling 2015-2016" sheetId="3" r:id="rId3"/>
  </sheets>
  <definedNames>
    <definedName name="_xlnm.Print_Area" localSheetId="1">'Dames'!$A$1:$L$26</definedName>
    <definedName name="_xlnm.Print_Area" localSheetId="0">'Heren'!$A$5:$BN$391</definedName>
  </definedNames>
  <calcPr fullCalcOnLoad="1"/>
</workbook>
</file>

<file path=xl/sharedStrings.xml><?xml version="1.0" encoding="utf-8"?>
<sst xmlns="http://schemas.openxmlformats.org/spreadsheetml/2006/main" count="3321" uniqueCount="1303">
  <si>
    <t>Datum:</t>
  </si>
  <si>
    <t>NAAM</t>
  </si>
  <si>
    <t>TOTAAL</t>
  </si>
  <si>
    <t>WK</t>
  </si>
  <si>
    <t>WUTTO HAAGS OPEN</t>
  </si>
  <si>
    <t>WUTTO MIDSTARS OPEN</t>
  </si>
  <si>
    <t>WUTTO STEDEBROEC OPEN</t>
  </si>
  <si>
    <t>Martin GROENEWOLD</t>
  </si>
  <si>
    <t>Harry KRUIZENGA</t>
  </si>
  <si>
    <t>Lars ADEMA</t>
  </si>
  <si>
    <t>Arnoud MEIJER</t>
  </si>
  <si>
    <t>Gilles van OORSCHOT</t>
  </si>
  <si>
    <t>Marty HENDRIKSEN</t>
  </si>
  <si>
    <t>Reginald KRAAIJENBRINK</t>
  </si>
  <si>
    <t>Michel van de KAMP</t>
  </si>
  <si>
    <t>Tim de GRAAF</t>
  </si>
  <si>
    <t>Dicky de JONG</t>
  </si>
  <si>
    <t>Ian de GRAAF</t>
  </si>
  <si>
    <t>Ronald VIJVERBERG</t>
  </si>
  <si>
    <t>Peter de GROOT</t>
  </si>
  <si>
    <t>Riko van VEEN</t>
  </si>
  <si>
    <t>Aart-Jan PROVOOST</t>
  </si>
  <si>
    <t>Steffen GREUP</t>
  </si>
  <si>
    <t>Edwin TIELE</t>
  </si>
  <si>
    <t>Richard BROCKS</t>
  </si>
  <si>
    <t>Martijn WEIJERS</t>
  </si>
  <si>
    <t>Arjen de JONG</t>
  </si>
  <si>
    <t>Robin LUIJER</t>
  </si>
  <si>
    <t>Marco van ELFEREN</t>
  </si>
  <si>
    <t>Michel DIEKEMA</t>
  </si>
  <si>
    <t>Paul STERKEN</t>
  </si>
  <si>
    <t>Christiaan WITTEVEEN</t>
  </si>
  <si>
    <t>Annemarie ZIJNSTRA</t>
  </si>
  <si>
    <t>Jelle BOSMAN</t>
  </si>
  <si>
    <t>Peter DRAAIJER</t>
  </si>
  <si>
    <t>Reyno HUT</t>
  </si>
  <si>
    <t>Harrie KUIJVENHOVEN</t>
  </si>
  <si>
    <t>Wouter SCHOEBER</t>
  </si>
  <si>
    <t>Rob SCHRAM</t>
  </si>
  <si>
    <t>Peter de HEK</t>
  </si>
  <si>
    <t>Martijn BEVELANDER</t>
  </si>
  <si>
    <t>Andre OLIVIER</t>
  </si>
  <si>
    <t>Koos BRINKKEMPER</t>
  </si>
  <si>
    <t>Jeroen KUIJT</t>
  </si>
  <si>
    <t>Vincent LUCARDIE</t>
  </si>
  <si>
    <t>John SCOTT</t>
  </si>
  <si>
    <t>WUTTO WERELDRANGLIJST DAMES</t>
  </si>
  <si>
    <t>VORIG JAAR</t>
  </si>
  <si>
    <t>Samenda SCHIPPER</t>
  </si>
  <si>
    <t>-</t>
  </si>
  <si>
    <t>Jessie HILLEBRAND</t>
  </si>
  <si>
    <t>Nathalie van LIEROP</t>
  </si>
  <si>
    <t>Marleen VISSER</t>
  </si>
  <si>
    <t>Linda STOLK</t>
  </si>
  <si>
    <t>Winnaar</t>
  </si>
  <si>
    <t>Finalist</t>
  </si>
  <si>
    <t>Halve finalist</t>
  </si>
  <si>
    <t>Kwartfinalist</t>
  </si>
  <si>
    <t>Laatste 16</t>
  </si>
  <si>
    <t>Laatste 32</t>
  </si>
  <si>
    <t>WUTTO REGA OPEN</t>
  </si>
  <si>
    <t>Paul BAKKER</t>
  </si>
  <si>
    <t>Gerwin STEENWIJK</t>
  </si>
  <si>
    <t>Rients VISSER</t>
  </si>
  <si>
    <t>Richard HEERES</t>
  </si>
  <si>
    <t>Peter ZWAMA</t>
  </si>
  <si>
    <t>Douwe REITSMA</t>
  </si>
  <si>
    <t>Mike BOS</t>
  </si>
  <si>
    <t>Albert VERHOEF</t>
  </si>
  <si>
    <t>Mark MULDER</t>
  </si>
  <si>
    <t>Eric DISSELDORP</t>
  </si>
  <si>
    <t>Sanne de HOOP</t>
  </si>
  <si>
    <t>Mandy JAGER</t>
  </si>
  <si>
    <t>WUTTO
EDR</t>
  </si>
  <si>
    <t>WUTTO
SVE OPEN</t>
  </si>
  <si>
    <t>Bram PARLEVLIET</t>
  </si>
  <si>
    <t>Rino ALBERTS</t>
  </si>
  <si>
    <t>Roy BROERSEN</t>
  </si>
  <si>
    <t>Vincent LENDERS</t>
  </si>
  <si>
    <t>Albert KOUWENHOUVEN</t>
  </si>
  <si>
    <t>Tom BUIJSMAN</t>
  </si>
  <si>
    <t>Arthur KOOMEN</t>
  </si>
  <si>
    <t>Job NEUVEL</t>
  </si>
  <si>
    <t>Jurre den OTTER</t>
  </si>
  <si>
    <t>Klaas PARLEVLIET</t>
  </si>
  <si>
    <t>Berold RONDE</t>
  </si>
  <si>
    <t>Tommy GIMBRERE</t>
  </si>
  <si>
    <t>Sjerp HUMMEL</t>
  </si>
  <si>
    <t>Remon LANGIUS</t>
  </si>
  <si>
    <t>Jordin van DASSELAAR</t>
  </si>
  <si>
    <t>Arno Luc ACKERMANN</t>
  </si>
  <si>
    <t>Edward HULST</t>
  </si>
  <si>
    <t>Alex HALSEMA</t>
  </si>
  <si>
    <t>Jasper GRAAFF</t>
  </si>
  <si>
    <t>Sean BAKKER</t>
  </si>
  <si>
    <t>Bernie ROELOFS</t>
  </si>
  <si>
    <t>Wilco ROES</t>
  </si>
  <si>
    <t>Marnix KASSENBERG</t>
  </si>
  <si>
    <t>Jan BRUINS</t>
  </si>
  <si>
    <t>Eric NORDBECK</t>
  </si>
  <si>
    <t>Erik van der WURFF</t>
  </si>
  <si>
    <t>Andre van WIJK</t>
  </si>
  <si>
    <t>Jos WIJNANDS</t>
  </si>
  <si>
    <t>WUTTO HERCULES OPEN</t>
  </si>
  <si>
    <t>Daan BERENTSEN</t>
  </si>
  <si>
    <t>Jan SCHOLTENS</t>
  </si>
  <si>
    <t>Linda van der VEEN</t>
  </si>
  <si>
    <t>Patrick van WANROOY</t>
  </si>
  <si>
    <t>Arne HOMMES</t>
  </si>
  <si>
    <t>Tjeerd HUT</t>
  </si>
  <si>
    <t>Sven ARENDS</t>
  </si>
  <si>
    <t>Joop BAKKER</t>
  </si>
  <si>
    <t>Jan HOLTROP</t>
  </si>
  <si>
    <t>Hans van KAMPEN WIELING</t>
  </si>
  <si>
    <t>Tom MIDDELBURG</t>
  </si>
  <si>
    <t>Marc STERKEN</t>
  </si>
  <si>
    <t>WUTTO SHOT OPEN</t>
  </si>
  <si>
    <t>Paul MERKUS</t>
  </si>
  <si>
    <t>Adri NAGTEGAAL</t>
  </si>
  <si>
    <t>Andre SNOEK</t>
  </si>
  <si>
    <t>Koos van BUUREN</t>
  </si>
  <si>
    <t>Dennis HAGEMAN</t>
  </si>
  <si>
    <t>Elsbeth den HARDER</t>
  </si>
  <si>
    <t>Arnold HOVING</t>
  </si>
  <si>
    <t>Albert HUIZINGA</t>
  </si>
  <si>
    <t>Mihaela IONESCU</t>
  </si>
  <si>
    <t>Mike NIESTER</t>
  </si>
  <si>
    <t>Damy OVERGOOR</t>
  </si>
  <si>
    <t>Gerben de RADDER</t>
  </si>
  <si>
    <t>Yorick van TEESELING</t>
  </si>
  <si>
    <t>Jackie XIE</t>
  </si>
  <si>
    <t>WUTTO AVANTI OPEN</t>
  </si>
  <si>
    <t>Martijn de VRIES</t>
  </si>
  <si>
    <t>Maarten NOUWEN</t>
  </si>
  <si>
    <t>Leon van BOVEN</t>
  </si>
  <si>
    <t>Arjen van den BOSCH</t>
  </si>
  <si>
    <t>Martine MULLER</t>
  </si>
  <si>
    <t>Steven POUW</t>
  </si>
  <si>
    <t>Stephan SPARREBOOM</t>
  </si>
  <si>
    <t>Martijn BISSCHOP</t>
  </si>
  <si>
    <t>Irene AANGEENBRUG</t>
  </si>
  <si>
    <t>Theo VERZIJL</t>
  </si>
  <si>
    <t>Inge van der GAAG</t>
  </si>
  <si>
    <t>Bas PANNEBAKKER</t>
  </si>
  <si>
    <t>Ron LAKEN</t>
  </si>
  <si>
    <t>Matthieu WEGH</t>
  </si>
  <si>
    <t>Ferdi ADMIRAAL</t>
  </si>
  <si>
    <t>Olaf STOLWIJK</t>
  </si>
  <si>
    <t>WUTTO AMERSFOORT OPEN</t>
  </si>
  <si>
    <t>Sadat GIRGIS</t>
  </si>
  <si>
    <t>Frank KOOIJMAN</t>
  </si>
  <si>
    <t>Erwin VOS</t>
  </si>
  <si>
    <t>Kevin BORNHEIM</t>
  </si>
  <si>
    <t>Rene BORNHEIM</t>
  </si>
  <si>
    <t>Werner BROUWER</t>
  </si>
  <si>
    <t>Eric CAPELLO</t>
  </si>
  <si>
    <t>Ramon DUNK</t>
  </si>
  <si>
    <t>Benjamin ENGELS</t>
  </si>
  <si>
    <t>Rogier KOUWENHOVEN</t>
  </si>
  <si>
    <t>Nick LORIST</t>
  </si>
  <si>
    <t>Rein MUCHALL</t>
  </si>
  <si>
    <t>Joep MUL</t>
  </si>
  <si>
    <t>Henk van REENEN</t>
  </si>
  <si>
    <t>Dennes WIJERS</t>
  </si>
  <si>
    <t>Aldert-Jan BIJL</t>
  </si>
  <si>
    <t>David BRUSSAARD</t>
  </si>
  <si>
    <t>Peter LEENHEER</t>
  </si>
  <si>
    <t>Sjoerd VADERS</t>
  </si>
  <si>
    <t>Melvin LUCARDIE</t>
  </si>
  <si>
    <t>Quinten van DISSEL</t>
  </si>
  <si>
    <t>Maarten VERSLOOT</t>
  </si>
  <si>
    <t>Frank SOPPE</t>
  </si>
  <si>
    <t>WUTTO BELCRUM OPEN</t>
  </si>
  <si>
    <t>Peter KOOREMANS</t>
  </si>
  <si>
    <t>Peter van IWAARDEN</t>
  </si>
  <si>
    <t>Lennart SLAATS</t>
  </si>
  <si>
    <t>Twan JANSEN</t>
  </si>
  <si>
    <t>Marco STAD</t>
  </si>
  <si>
    <t>Mark van der MOLEN</t>
  </si>
  <si>
    <t>Enrico SCHOEN</t>
  </si>
  <si>
    <t>John de VET</t>
  </si>
  <si>
    <t>Sjors HONDERS</t>
  </si>
  <si>
    <t>Bas ROMBOUTS</t>
  </si>
  <si>
    <t>Kim LEEMANS</t>
  </si>
  <si>
    <t>Esmee SCHAAR</t>
  </si>
  <si>
    <t>Edwin L'ABEE</t>
  </si>
  <si>
    <t>Bjorn SCHRAUWEN</t>
  </si>
  <si>
    <t>Laurens FAAS</t>
  </si>
  <si>
    <t>Wendy OBBINK</t>
  </si>
  <si>
    <t>Brigitte STAPS</t>
  </si>
  <si>
    <t>Corry SMITS</t>
  </si>
  <si>
    <t>Ton KOOREMANS</t>
  </si>
  <si>
    <t>Kevin JOOSEN</t>
  </si>
  <si>
    <t>Loulou van BEIJSTERVELDT</t>
  </si>
  <si>
    <t>Roel van der STEEG</t>
  </si>
  <si>
    <t>WUTTO VRIENDENSCHAAR OPEN</t>
  </si>
  <si>
    <t>WUTTO TAVERZO OPEN</t>
  </si>
  <si>
    <t>Vincent BLOM</t>
  </si>
  <si>
    <t>Tim DAALHOF</t>
  </si>
  <si>
    <t>Marco SEGERS</t>
  </si>
  <si>
    <t>Danny van t GROENEWOUD</t>
  </si>
  <si>
    <t>Ton HEERKENS</t>
  </si>
  <si>
    <t>Michel NIEUWVELD</t>
  </si>
  <si>
    <t>Marcel SNIPPE</t>
  </si>
  <si>
    <t>Cees VOORDOUW</t>
  </si>
  <si>
    <t>Raymond de BRUIN</t>
  </si>
  <si>
    <t>Rick CARBAAT</t>
  </si>
  <si>
    <t>Geerd van EIJK</t>
  </si>
  <si>
    <t>Herman JONGSMA</t>
  </si>
  <si>
    <t>Rob van der KAA</t>
  </si>
  <si>
    <t>Eric KERVEZEE</t>
  </si>
  <si>
    <t>Marco van der MEIJDEN</t>
  </si>
  <si>
    <t>Elwin van OLDENBURG</t>
  </si>
  <si>
    <t>Willem VUERHARD</t>
  </si>
  <si>
    <t>Annika van WENSVEEN</t>
  </si>
  <si>
    <t>Benno JACOBS</t>
  </si>
  <si>
    <t>Maarten MANS</t>
  </si>
  <si>
    <t>Jeroen MIKKERS</t>
  </si>
  <si>
    <t>Peter van BAARLE</t>
  </si>
  <si>
    <t>Michel van GRAAFEILAND</t>
  </si>
  <si>
    <t>Peter van GRAAFEILAND</t>
  </si>
  <si>
    <t>Ruud van GRAAFEILAND</t>
  </si>
  <si>
    <t>Henk KLOS</t>
  </si>
  <si>
    <t>Theo LEVERT</t>
  </si>
  <si>
    <t>Dennis VELTHUIJZEN</t>
  </si>
  <si>
    <t>WUTTO HATTEM OPEN</t>
  </si>
  <si>
    <t>Max KOOPMAN</t>
  </si>
  <si>
    <t>Frank van der WURFF</t>
  </si>
  <si>
    <t>Arjen BAKKER</t>
  </si>
  <si>
    <t>Thomas KLAPHAKE</t>
  </si>
  <si>
    <t>Henk ROEKE</t>
  </si>
  <si>
    <t>Harry SELLIES</t>
  </si>
  <si>
    <t>Hilko APPELS</t>
  </si>
  <si>
    <t>Wout BISSCHOP</t>
  </si>
  <si>
    <t>Herman BRAND</t>
  </si>
  <si>
    <t>Anne-Mei ESHUIS</t>
  </si>
  <si>
    <t>Edwin de HAAS</t>
  </si>
  <si>
    <t>Stephan JANSMAN</t>
  </si>
  <si>
    <t>Sander van SAS</t>
  </si>
  <si>
    <t>Tom SELLIES</t>
  </si>
  <si>
    <t>Auke van SELLING</t>
  </si>
  <si>
    <t>Wim van SELLING</t>
  </si>
  <si>
    <t>Fred van ULSEN</t>
  </si>
  <si>
    <t>Marthijn van der WAL</t>
  </si>
  <si>
    <t>Erik van de ZIEL</t>
  </si>
  <si>
    <t>Boris de VRIES</t>
  </si>
  <si>
    <t>Barry BROUNS</t>
  </si>
  <si>
    <t>Roel BOGIE</t>
  </si>
  <si>
    <t>Maarten BICKEL</t>
  </si>
  <si>
    <t>Jacintha de HOOP</t>
  </si>
  <si>
    <t>Herman KLAASSEN</t>
  </si>
  <si>
    <t>Juliet van VEEN</t>
  </si>
  <si>
    <t>Ruby TANGERMAN</t>
  </si>
  <si>
    <t>Willemien KASTELEYN</t>
  </si>
  <si>
    <t>Cynthia LEMS</t>
  </si>
  <si>
    <t>Lisanne van WASSENBERG</t>
  </si>
  <si>
    <t>WUTTO APELDOORN OPEN</t>
  </si>
  <si>
    <t>Angelo JANSEN</t>
  </si>
  <si>
    <t>Berend WAGENVOORT</t>
  </si>
  <si>
    <t>Boukje HACHMANG</t>
  </si>
  <si>
    <t>Ernst BAARS</t>
  </si>
  <si>
    <t>Gerrit WIJNGAARDS</t>
  </si>
  <si>
    <t>Joel KUYPER</t>
  </si>
  <si>
    <t>Johan van FELIUS</t>
  </si>
  <si>
    <t>Koen MOLEWIJK</t>
  </si>
  <si>
    <t>Marijn DOCTER</t>
  </si>
  <si>
    <t>Mike van DOEVEREN</t>
  </si>
  <si>
    <t>Pascal VLIEGENTHART</t>
  </si>
  <si>
    <t>Rob van BEEK</t>
  </si>
  <si>
    <t>Rolph MARS</t>
  </si>
  <si>
    <t>Ruben ABELEVEN</t>
  </si>
  <si>
    <t>Sipko van LUTTIKHUIZEN</t>
  </si>
  <si>
    <t>Laatste 64</t>
  </si>
  <si>
    <t>Overigen</t>
  </si>
  <si>
    <t>WUTTO Alexandria OPEN</t>
  </si>
  <si>
    <t>Simone VOGEL</t>
  </si>
  <si>
    <t>Francois de LEEUWE</t>
  </si>
  <si>
    <t>John KIELE</t>
  </si>
  <si>
    <t>Erwin de GELDER</t>
  </si>
  <si>
    <t>Tim SWEBEN</t>
  </si>
  <si>
    <t>Sandor van ZWAM</t>
  </si>
  <si>
    <t>Gerard KLUCK</t>
  </si>
  <si>
    <t>Barth van der LECK</t>
  </si>
  <si>
    <t>Andre LIGNOS</t>
  </si>
  <si>
    <t>Cuma KONDU</t>
  </si>
  <si>
    <t>Malu van der KROGT</t>
  </si>
  <si>
    <t>Jorrit NELEMAN</t>
  </si>
  <si>
    <t>Vincent de GELDER</t>
  </si>
  <si>
    <t>Kevin SCHOLTEN</t>
  </si>
  <si>
    <t>Kevin van ASCH</t>
  </si>
  <si>
    <t>WUTTO NORDHORN OPEN</t>
  </si>
  <si>
    <t>Fabien WEGH</t>
  </si>
  <si>
    <t>WUTTO SVE OPEN</t>
  </si>
  <si>
    <t>Thomas LANGELER</t>
  </si>
  <si>
    <t>John NAGELHOUT</t>
  </si>
  <si>
    <t>Caspar VEENBOER</t>
  </si>
  <si>
    <t>Wasilis SALAMANAKIS</t>
  </si>
  <si>
    <t>Anton BOONEN</t>
  </si>
  <si>
    <t>Damian BAKKER</t>
  </si>
  <si>
    <t>Bert NAB</t>
  </si>
  <si>
    <t>Maarten LOEVE</t>
  </si>
  <si>
    <t>Tom BUITENHUIS</t>
  </si>
  <si>
    <t>Yvette VAN AKEN</t>
  </si>
  <si>
    <t>Gerko WIEMER</t>
  </si>
  <si>
    <t>Henk KEMPERMAN</t>
  </si>
  <si>
    <t>Daan HEYMEN</t>
  </si>
  <si>
    <t>Martijn WILTINK</t>
  </si>
  <si>
    <t>Justin VAN WANROOY</t>
  </si>
  <si>
    <t>Walter LAGRAUW</t>
  </si>
  <si>
    <t>WUTTO SHOT SOEST OPEN</t>
  </si>
  <si>
    <t>Sander de RIEMER</t>
  </si>
  <si>
    <t>Henri ter STEEG</t>
  </si>
  <si>
    <t>Danny HILHORST</t>
  </si>
  <si>
    <t>Rob HUIS IN 'T VELD</t>
  </si>
  <si>
    <t>Pim KLEINE RAMMELKAMP</t>
  </si>
  <si>
    <t>Herman GIELING</t>
  </si>
  <si>
    <t>Angelique van SLUIJS</t>
  </si>
  <si>
    <t>Hans de HEIJ</t>
  </si>
  <si>
    <t>Jan Willem van ASCH</t>
  </si>
  <si>
    <t>WUTTO EDR OPEN</t>
  </si>
  <si>
    <t>Boris BRANDS</t>
  </si>
  <si>
    <t>Ronnie PIETERSEN</t>
  </si>
  <si>
    <t>Koen HOUTGAST</t>
  </si>
  <si>
    <t>Holger van GORKUM</t>
  </si>
  <si>
    <t>Max van VRIESLAND</t>
  </si>
  <si>
    <t>Arthur PETERS</t>
  </si>
  <si>
    <t>Rick BUIJVOETS</t>
  </si>
  <si>
    <t>Jesse UITERWIJK</t>
  </si>
  <si>
    <t>Luuk HOUTGAST</t>
  </si>
  <si>
    <t>Leah de HEIJ</t>
  </si>
  <si>
    <t>Lex KOOPMAN</t>
  </si>
  <si>
    <t>Rene EBELING</t>
  </si>
  <si>
    <t>Sander UYTHOF</t>
  </si>
  <si>
    <t>Luke Jan FEDDES</t>
  </si>
  <si>
    <t>Erwin HEIJNEN</t>
  </si>
  <si>
    <t>Jan Pieter HUT</t>
  </si>
  <si>
    <t>Klaas KWAKKEL</t>
  </si>
  <si>
    <t>Johan VOGELZANG</t>
  </si>
  <si>
    <t>Henk MULDER</t>
  </si>
  <si>
    <t>Ali Al ASADI</t>
  </si>
  <si>
    <t>Ivo LINT</t>
  </si>
  <si>
    <t>Joost de KLEIJN</t>
  </si>
  <si>
    <t>Wouter FOKKENS</t>
  </si>
  <si>
    <t>Edo LADAGE</t>
  </si>
  <si>
    <t>Guus MULDER</t>
  </si>
  <si>
    <t>Matthias DUL</t>
  </si>
  <si>
    <t>Senno KOOPS</t>
  </si>
  <si>
    <t>Elten ROOS</t>
  </si>
  <si>
    <t>WUTTO NK HILVERSUM</t>
  </si>
  <si>
    <t>Kevin BARON</t>
  </si>
  <si>
    <t>Richard VOS</t>
  </si>
  <si>
    <t>Leon KNOL</t>
  </si>
  <si>
    <t>Yusra AL MUDHAFAR</t>
  </si>
  <si>
    <t>Ted van der MEER</t>
  </si>
  <si>
    <t>Sep WASSENBERG</t>
  </si>
  <si>
    <t>Olaf KARDOLUS</t>
  </si>
  <si>
    <t>Esther UDINGA</t>
  </si>
  <si>
    <t>Clemens AARENDONK</t>
  </si>
  <si>
    <t>Jan FAESSEN</t>
  </si>
  <si>
    <t>WUTTO REGA MASTERS</t>
  </si>
  <si>
    <t>Harry KUIJVENHOVEN</t>
  </si>
  <si>
    <t xml:space="preserve">Theo QUAST </t>
  </si>
  <si>
    <t>RudI FRANKE</t>
  </si>
  <si>
    <t>Mike JAGT</t>
  </si>
  <si>
    <t>Koen WETERINGS</t>
  </si>
  <si>
    <t>Rob WIJNEN</t>
  </si>
  <si>
    <t>Jordan ZIJLMANS</t>
  </si>
  <si>
    <t>Mats ZWEERTS</t>
  </si>
  <si>
    <t>Niels van VLIET</t>
  </si>
  <si>
    <t>Lucien LÖWENTHAL</t>
  </si>
  <si>
    <t>Ellen van IMMERSEE</t>
  </si>
  <si>
    <t>Joost SCHOENMAKERS</t>
  </si>
  <si>
    <t>Bram van den BERG</t>
  </si>
  <si>
    <t>Rob KOGGEL</t>
  </si>
  <si>
    <t>Bram MOELKER</t>
  </si>
  <si>
    <t>Kelvin HEEMSTRA</t>
  </si>
  <si>
    <t>Chris DE KEIJ</t>
  </si>
  <si>
    <t>Christel PETIET</t>
  </si>
  <si>
    <t>Nadia DE BRUIN</t>
  </si>
  <si>
    <t>Pawan SINGH</t>
  </si>
  <si>
    <t>Peter SEDEE</t>
  </si>
  <si>
    <t>Steven VAN HAAFTEN</t>
  </si>
  <si>
    <t>Arthur KRIJGSMAN</t>
  </si>
  <si>
    <t>Chantall POELWIJK</t>
  </si>
  <si>
    <t>Daan KRIJGSMAN</t>
  </si>
  <si>
    <t>WUTTO SMASH'70 OPEN</t>
  </si>
  <si>
    <t>Robin SELLIES</t>
  </si>
  <si>
    <t>Karim</t>
  </si>
  <si>
    <t>Elian KERS</t>
  </si>
  <si>
    <t>Monique BOERDIJK</t>
  </si>
  <si>
    <t>Jan-Jaap SCHIPPER</t>
  </si>
  <si>
    <t>Ivo TIJSSEN</t>
  </si>
  <si>
    <t>Yoran TONNEMA</t>
  </si>
  <si>
    <t>Bert MENSINK</t>
  </si>
  <si>
    <t>Ismay DE JONG</t>
  </si>
  <si>
    <t>Thom MENSINK</t>
  </si>
  <si>
    <t>Jan TEEKMAN</t>
  </si>
  <si>
    <t>Harmen KRAMER</t>
  </si>
  <si>
    <t>WUTTO WK Hilversum</t>
  </si>
  <si>
    <t>Marcel HOFMAN</t>
  </si>
  <si>
    <t>Ladislav PROROK</t>
  </si>
  <si>
    <t>18-5-'13</t>
  </si>
  <si>
    <t>25-5-'13</t>
  </si>
  <si>
    <t>1-6-'13</t>
  </si>
  <si>
    <t>8-6-'13</t>
  </si>
  <si>
    <t>15-6-'13</t>
  </si>
  <si>
    <t>22-6-'13</t>
  </si>
  <si>
    <t>29-6-'13</t>
  </si>
  <si>
    <t>28-12-'14</t>
  </si>
  <si>
    <t>20-12-'14</t>
  </si>
  <si>
    <t>6-12-'14</t>
  </si>
  <si>
    <t>5-7-'14</t>
  </si>
  <si>
    <t>28-6-'14</t>
  </si>
  <si>
    <t>14-6-'14</t>
  </si>
  <si>
    <t>7-6-'14</t>
  </si>
  <si>
    <t>31-5-'14</t>
  </si>
  <si>
    <t>30-5-'14</t>
  </si>
  <si>
    <t>24-5-'14</t>
  </si>
  <si>
    <t>17-5-'14</t>
  </si>
  <si>
    <t>10-5-'14</t>
  </si>
  <si>
    <t>27-4-'14</t>
  </si>
  <si>
    <t>6-4-'14</t>
  </si>
  <si>
    <t>4-1-'14</t>
  </si>
  <si>
    <t>WUTTO WK HILVERSUM OPEN</t>
  </si>
  <si>
    <t>28-12-'13</t>
  </si>
  <si>
    <t>21-12-'13</t>
  </si>
  <si>
    <t>7-12-'13</t>
  </si>
  <si>
    <t>30-11-'13</t>
  </si>
  <si>
    <t>24-8-'13</t>
  </si>
  <si>
    <t>11-5-'13</t>
  </si>
  <si>
    <t>10-5-'13</t>
  </si>
  <si>
    <t>4-5-'13</t>
  </si>
  <si>
    <t>29-12-'12</t>
  </si>
  <si>
    <t>30-6-'12</t>
  </si>
  <si>
    <t>9-6-'12</t>
  </si>
  <si>
    <t>26-5-'12</t>
  </si>
  <si>
    <t>12-5-'12</t>
  </si>
  <si>
    <t>12-'11</t>
  </si>
  <si>
    <t>30-6-'11</t>
  </si>
  <si>
    <t>28-5-'11</t>
  </si>
  <si>
    <t>3-1-'15</t>
  </si>
  <si>
    <t>WUTTO DE VELUWE OPEN</t>
  </si>
  <si>
    <t>Edwin VAN DE LEIJ</t>
  </si>
  <si>
    <t>Bas WREKENHORST</t>
  </si>
  <si>
    <t>Lars VAN DER ZANDEN</t>
  </si>
  <si>
    <t>Bart VAN DER ZANDEN</t>
  </si>
  <si>
    <t>Dolf KEIZER</t>
  </si>
  <si>
    <t>Ger VAN LAERE</t>
  </si>
  <si>
    <t>7-2-'15</t>
  </si>
  <si>
    <t>WUTTO Perwez(B) OPEN</t>
  </si>
  <si>
    <t>Wutto-1000(WK)</t>
  </si>
  <si>
    <t>Wutto-800(EK en Dutch Open)</t>
  </si>
  <si>
    <t>Wutto-700(NK)</t>
  </si>
  <si>
    <t>Wutto-600(&gt;47)</t>
  </si>
  <si>
    <t>Wutto-500(&gt;31)</t>
  </si>
  <si>
    <t>Wutto-400(&gt;23)</t>
  </si>
  <si>
    <t>Wutto-300(&gt;15)</t>
  </si>
  <si>
    <t>Wutto-200(&gt;11)</t>
  </si>
  <si>
    <t>Wutto-100(&lt;12)</t>
  </si>
  <si>
    <t>WUTTO Peruwelz(B) Open</t>
  </si>
  <si>
    <t>Jan POELWIJK</t>
  </si>
  <si>
    <t>28-2-'15</t>
  </si>
  <si>
    <t>5-4-'15</t>
  </si>
  <si>
    <t xml:space="preserve">WUTTO Westa OPEN </t>
  </si>
  <si>
    <t>Daan SLIEPEN</t>
  </si>
  <si>
    <t>Jorg SMEETS</t>
  </si>
  <si>
    <t>Mark Creemers</t>
  </si>
  <si>
    <t>Paul van de LEUR</t>
  </si>
  <si>
    <t>Freek SMEETS</t>
  </si>
  <si>
    <t>Liu QIANG</t>
  </si>
  <si>
    <t>Sander GELDERMAN</t>
  </si>
  <si>
    <t>Tom WIJERMANS</t>
  </si>
  <si>
    <t>Roel ROUMEN</t>
  </si>
  <si>
    <t>Siri HOLLMAN</t>
  </si>
  <si>
    <t>Dominique WATRIN</t>
  </si>
  <si>
    <t>Leon SCHOONENS</t>
  </si>
  <si>
    <t>Tom BOESSEN</t>
  </si>
  <si>
    <t>Frank MOONEN</t>
  </si>
  <si>
    <t>11-4-'15</t>
  </si>
  <si>
    <t>WUTTO MONS OPEN</t>
  </si>
  <si>
    <t>19-4-'15</t>
  </si>
  <si>
    <t>WUTTO HBC OPEN</t>
  </si>
  <si>
    <t>Sander KUIJT</t>
  </si>
  <si>
    <t>Jean Robert LELIVELD</t>
  </si>
  <si>
    <t>Wouter BERKHOUT</t>
  </si>
  <si>
    <t>Milan TIMMERS</t>
  </si>
  <si>
    <t>Arthur DUKKER</t>
  </si>
  <si>
    <t>David de GILDER</t>
  </si>
  <si>
    <t>Priscilla LOESBERG</t>
  </si>
  <si>
    <t>Matthijs van BEEK</t>
  </si>
  <si>
    <t>Melle van der LINDE</t>
  </si>
  <si>
    <t>Josco MAASKANT</t>
  </si>
  <si>
    <t>25-4-'15</t>
  </si>
  <si>
    <t>WUTTO Nordhorn OPEN</t>
  </si>
  <si>
    <t>26-4-'15</t>
  </si>
  <si>
    <t>WUTTO Nordhorn Open</t>
  </si>
  <si>
    <t>WUTTO ARGUS OPEN</t>
  </si>
  <si>
    <t>Nikolai AGAFONOV</t>
  </si>
  <si>
    <t>Andy BASHARA</t>
  </si>
  <si>
    <t>Marcel van NIEUWENHOVEN</t>
  </si>
  <si>
    <t>Rinse CRAMER</t>
  </si>
  <si>
    <t>Annette STORTEBOOM</t>
  </si>
  <si>
    <t>Michael FABER</t>
  </si>
  <si>
    <t>Jolanda HUT</t>
  </si>
  <si>
    <t>Linda KLEIKER</t>
  </si>
  <si>
    <t>Christiaan ZOETHOUT</t>
  </si>
  <si>
    <t>Luuk SMANT</t>
  </si>
  <si>
    <t>Eelke CRAMER</t>
  </si>
  <si>
    <t>Raymondo BOSCH</t>
  </si>
  <si>
    <t>Marten SCHREUDER</t>
  </si>
  <si>
    <t>Alfons BRINK</t>
  </si>
  <si>
    <t>Angie van DIJK</t>
  </si>
  <si>
    <t>Luppo ZWART</t>
  </si>
  <si>
    <t>Petra HOOITES</t>
  </si>
  <si>
    <t>Gert STORTEBOOM</t>
  </si>
  <si>
    <t>Wouter EMMENS</t>
  </si>
  <si>
    <t>Rob HOITING</t>
  </si>
  <si>
    <t>Joost SMIT</t>
  </si>
  <si>
    <t>Tiemo LABIAN</t>
  </si>
  <si>
    <t>Scott van KAMPEN WIELING</t>
  </si>
  <si>
    <t>Maurice STORTEBOOM</t>
  </si>
  <si>
    <t>Harm-Jan HAZENBERG</t>
  </si>
  <si>
    <t>Kevin HEIJNEN</t>
  </si>
  <si>
    <t>Roos VEEN</t>
  </si>
  <si>
    <t>Henk WEERDINK</t>
  </si>
  <si>
    <t>Justin van der LAAN</t>
  </si>
  <si>
    <t>Annelien GREYDANUS</t>
  </si>
  <si>
    <t>Ruben van der LAAN</t>
  </si>
  <si>
    <t>Berend-Jan KAMPS</t>
  </si>
  <si>
    <t>2-5-'15</t>
  </si>
  <si>
    <t>WUTTO STEDE BROECK OPEN</t>
  </si>
  <si>
    <t>Roel van KESSEL</t>
  </si>
  <si>
    <t>Danny KLAVER</t>
  </si>
  <si>
    <t>Ingmar VINK</t>
  </si>
  <si>
    <t>Frank van DUIN</t>
  </si>
  <si>
    <t>Ed van den HOVEN</t>
  </si>
  <si>
    <t>Dylan CHAVANES</t>
  </si>
  <si>
    <t>Alex BRANDT</t>
  </si>
  <si>
    <t>Nordin GELDERLOOS</t>
  </si>
  <si>
    <t>Richard KOUWENHOVEN</t>
  </si>
  <si>
    <t>Peter SMIT</t>
  </si>
  <si>
    <t>Ron HOOIMAN</t>
  </si>
  <si>
    <t>Pe SLAMAN</t>
  </si>
  <si>
    <t>Mark SCHOUTEN</t>
  </si>
  <si>
    <t>Ted DEEN</t>
  </si>
  <si>
    <t>Evert BAKKER</t>
  </si>
  <si>
    <t>Robert PRONK</t>
  </si>
  <si>
    <t>AAN TAL DEEL NAMES</t>
  </si>
  <si>
    <t>Aantal deelnemers:</t>
  </si>
  <si>
    <t>9-5-'15</t>
  </si>
  <si>
    <t>Edwin ten HOOPE</t>
  </si>
  <si>
    <t>Remco HARING</t>
  </si>
  <si>
    <t>Peter MARIJN</t>
  </si>
  <si>
    <t>Jan MULDER</t>
  </si>
  <si>
    <t>Isabelle POELWIJK</t>
  </si>
  <si>
    <t>Matthijs BESSELING</t>
  </si>
  <si>
    <t>Rens de HAAS</t>
  </si>
  <si>
    <t>Cody van BEEK</t>
  </si>
  <si>
    <t>Rens BOER</t>
  </si>
  <si>
    <t>#</t>
  </si>
  <si>
    <t>was</t>
  </si>
  <si>
    <t>Land</t>
  </si>
  <si>
    <t>D</t>
  </si>
  <si>
    <t xml:space="preserve">Michael-Stefan KELLER </t>
  </si>
  <si>
    <t>Yohan LECOMTE</t>
  </si>
  <si>
    <t>F</t>
  </si>
  <si>
    <t xml:space="preserve">Chris DORAN </t>
  </si>
  <si>
    <t>UK</t>
  </si>
  <si>
    <t xml:space="preserve">Graham SANDLEY </t>
  </si>
  <si>
    <t>NIG</t>
  </si>
  <si>
    <t xml:space="preserve">Kazeem ADELEKE </t>
  </si>
  <si>
    <t>B</t>
  </si>
  <si>
    <t>Julien GENART</t>
  </si>
  <si>
    <t>Jacques PIETQUIN</t>
  </si>
  <si>
    <t>Franck BOUSIGNIERE</t>
  </si>
  <si>
    <t xml:space="preserve">Sonja SCHENK </t>
  </si>
  <si>
    <t xml:space="preserve">Tony WEST </t>
  </si>
  <si>
    <t xml:space="preserve">Matthew WILSON </t>
  </si>
  <si>
    <t>Markus GROTHE</t>
  </si>
  <si>
    <t>Hilmar HEINRICHMEYER</t>
  </si>
  <si>
    <t>Giovanni BASSO</t>
  </si>
  <si>
    <t xml:space="preserve">Paul WORRALLO </t>
  </si>
  <si>
    <t>Hendrik GERRIETZEN</t>
  </si>
  <si>
    <t>Alexandre ROSMARIN</t>
  </si>
  <si>
    <t>Chance FRIEND</t>
  </si>
  <si>
    <t>USA</t>
  </si>
  <si>
    <t>Denis LAVALETTE</t>
  </si>
  <si>
    <t>Matthias PAGGEL</t>
  </si>
  <si>
    <t>Tobias GENZ</t>
  </si>
  <si>
    <t>Vincent LOTTE</t>
  </si>
  <si>
    <t>Eddy GONTARCZYK</t>
  </si>
  <si>
    <t>Laurent MALLAURY</t>
  </si>
  <si>
    <t>Pascal NAUMANN</t>
  </si>
  <si>
    <t>Luca HAHN</t>
  </si>
  <si>
    <t>Corentin BETERMIER</t>
  </si>
  <si>
    <t>Guillaume DEBASIEUX</t>
  </si>
  <si>
    <t>Horst RISTAU</t>
  </si>
  <si>
    <t>Damian MUSIAL</t>
  </si>
  <si>
    <t>Vincent GENART</t>
  </si>
  <si>
    <t>Dietmar ERKE</t>
  </si>
  <si>
    <t>Fabian BONTE</t>
  </si>
  <si>
    <t>Marco KNOSPE</t>
  </si>
  <si>
    <t>Fabian GROTHE</t>
  </si>
  <si>
    <t>Rouven NIKLAS</t>
  </si>
  <si>
    <t>Gilles HEBERT</t>
  </si>
  <si>
    <t>Anthony LEBLOND</t>
  </si>
  <si>
    <t>Sebastian WANSCHEER</t>
  </si>
  <si>
    <t>Geoffrey VAN WASSENHOVE</t>
  </si>
  <si>
    <t>Quentin BERTHE</t>
  </si>
  <si>
    <t>Remy MARRIAGE</t>
  </si>
  <si>
    <t>Stephane BETERMIER</t>
  </si>
  <si>
    <t>Vladimir NAGEL</t>
  </si>
  <si>
    <t>Friedrich GERRIETZEN</t>
  </si>
  <si>
    <t>Jakobus BAARLINK</t>
  </si>
  <si>
    <t>Rico STRACKE</t>
  </si>
  <si>
    <t>Tore SCHWEFER</t>
  </si>
  <si>
    <t>Andre SCHRAMM</t>
  </si>
  <si>
    <t>Francis DRICOT</t>
  </si>
  <si>
    <t>Gerold MOMANN</t>
  </si>
  <si>
    <t>Michael DEVILLE</t>
  </si>
  <si>
    <t>Norman BULTOT</t>
  </si>
  <si>
    <t>Pierre COUTISSE</t>
  </si>
  <si>
    <t>Ulrich WATERMANN</t>
  </si>
  <si>
    <t>Vincent BOTTIN</t>
  </si>
  <si>
    <t>Lennart BÜTER</t>
  </si>
  <si>
    <t>Ralph SCHUSEIL</t>
  </si>
  <si>
    <t>Adrian SOLECKI</t>
  </si>
  <si>
    <t>LUX</t>
  </si>
  <si>
    <t>Alf KNUTSSON</t>
  </si>
  <si>
    <t>Anthony DUQUENNE</t>
  </si>
  <si>
    <t>Baptiste VANNESTE</t>
  </si>
  <si>
    <t>Bryan RICHE</t>
  </si>
  <si>
    <t>Cedric BACHELY</t>
  </si>
  <si>
    <t>Cedric BOULANGER</t>
  </si>
  <si>
    <t>Emmanuel FIEVET</t>
  </si>
  <si>
    <t>Harry ACKER</t>
  </si>
  <si>
    <t>Julien ERGOT</t>
  </si>
  <si>
    <t>Raphael CORNEZ</t>
  </si>
  <si>
    <t>Raphael LABIE</t>
  </si>
  <si>
    <t>Rudi KNOSPE</t>
  </si>
  <si>
    <t>Sibille CLEMENT</t>
  </si>
  <si>
    <t xml:space="preserve">Keith BAKER </t>
  </si>
  <si>
    <t>Christorphe FENET</t>
  </si>
  <si>
    <t>Dimitri LAMMERT</t>
  </si>
  <si>
    <t>Fabian VELDBOER</t>
  </si>
  <si>
    <t>Felix WITT</t>
  </si>
  <si>
    <t>Jan Hendrik DÜSPOHL</t>
  </si>
  <si>
    <t>Jean Francois CAILLEAUX</t>
  </si>
  <si>
    <t>Kevin VANDERBRACHT</t>
  </si>
  <si>
    <t>Ludger SANTEL</t>
  </si>
  <si>
    <t>Nico RUDNIK</t>
  </si>
  <si>
    <t>Noam PLINGUIER</t>
  </si>
  <si>
    <t>Robin von DIECKEN</t>
  </si>
  <si>
    <t>Thomas REINHOLD</t>
  </si>
  <si>
    <t>Tim ARTAROV</t>
  </si>
  <si>
    <t>Bruno CROIBIEN</t>
  </si>
  <si>
    <t>Cyril LEGRAND</t>
  </si>
  <si>
    <t>Detlef Barchanowitz</t>
  </si>
  <si>
    <t>Jan GIEBEL</t>
  </si>
  <si>
    <t>Jean-Pierre GILBOUX</t>
  </si>
  <si>
    <t>Joel ROUSSEAU</t>
  </si>
  <si>
    <t>Jonathan GODFRIAUX</t>
  </si>
  <si>
    <t>Karim RIQUAIRE</t>
  </si>
  <si>
    <t>Loic MAROT</t>
  </si>
  <si>
    <t>Louis BURET</t>
  </si>
  <si>
    <t>Marie-Eve CROIBIEN</t>
  </si>
  <si>
    <t>Maxime COLLET</t>
  </si>
  <si>
    <t>Medric GILBOUX</t>
  </si>
  <si>
    <t>Phillipe COLLET</t>
  </si>
  <si>
    <t>Raphael PIERRARD</t>
  </si>
  <si>
    <t>Remy COUTISSE</t>
  </si>
  <si>
    <t>Renaut COLLART</t>
  </si>
  <si>
    <t>Simon PERNIAUX</t>
  </si>
  <si>
    <t>Tim SCHIPPER</t>
  </si>
  <si>
    <t>Antoine LEPEZ</t>
  </si>
  <si>
    <t>Bernard THUIN</t>
  </si>
  <si>
    <t>Cristophe SAUVAGE</t>
  </si>
  <si>
    <t>Damien VANNESTE</t>
  </si>
  <si>
    <t>Didier LEPEZ</t>
  </si>
  <si>
    <t>Gregory LE GUILLOU</t>
  </si>
  <si>
    <t>Jean-Jacques MONTIGNIE</t>
  </si>
  <si>
    <t>Laurent ALVES</t>
  </si>
  <si>
    <t>Laurent OLIVIER</t>
  </si>
  <si>
    <t>Laurine HUON</t>
  </si>
  <si>
    <t>Marc BOUCHEZ</t>
  </si>
  <si>
    <t>Nathan LAKOMIAK</t>
  </si>
  <si>
    <t>Nathan MATTON</t>
  </si>
  <si>
    <t>Philipp GRATZ</t>
  </si>
  <si>
    <t>Sabrina SERGEANT</t>
  </si>
  <si>
    <t>Valentin FIEVET</t>
  </si>
  <si>
    <t>Valentine THOMAS</t>
  </si>
  <si>
    <t>Axel BROCKE</t>
  </si>
  <si>
    <t>Julien DESCHAMPS</t>
  </si>
  <si>
    <t>Julien GEVENOIS</t>
  </si>
  <si>
    <t>Kevin BLEUS</t>
  </si>
  <si>
    <t>Martin DESCHAMPS</t>
  </si>
  <si>
    <t>Renee BIEDER</t>
  </si>
  <si>
    <t>Zach HALOUAL</t>
  </si>
  <si>
    <t>Timo HILLEBRAND</t>
  </si>
  <si>
    <t>Arnaud BLEUS</t>
  </si>
  <si>
    <t>Jeffrey HOYLAERT</t>
  </si>
  <si>
    <t>Kevin DEWILDE</t>
  </si>
  <si>
    <t>Lilian COLLART</t>
  </si>
  <si>
    <t>Philippe OBEZ</t>
  </si>
  <si>
    <t>Philippe THIRION</t>
  </si>
  <si>
    <t>Stephane HAWRYSZKOW</t>
  </si>
  <si>
    <t>Tom COSTARD</t>
  </si>
  <si>
    <t>Valentin COUTISSE</t>
  </si>
  <si>
    <t>Andreas SCHOLTZ</t>
  </si>
  <si>
    <t>Peter ACHENBACH</t>
  </si>
  <si>
    <t>Steven PERTSCH</t>
  </si>
  <si>
    <t>Markus BURGHARD</t>
  </si>
  <si>
    <t xml:space="preserve">Kevin WIJMEERSCH </t>
  </si>
  <si>
    <t>NL</t>
  </si>
  <si>
    <t>15-5-'15</t>
  </si>
  <si>
    <t>Ton van VLIET</t>
  </si>
  <si>
    <t>Jeroen HENDRIKS</t>
  </si>
  <si>
    <t>Edwin van HOVEN</t>
  </si>
  <si>
    <t>Rene van der WEIDE</t>
  </si>
  <si>
    <t>Arwin ARENDS</t>
  </si>
  <si>
    <t>Jurgen EUVE</t>
  </si>
  <si>
    <t>Gert WOELDERS</t>
  </si>
  <si>
    <t>Leon HEIJNEN</t>
  </si>
  <si>
    <t>16-5-'15</t>
  </si>
  <si>
    <t>SF</t>
  </si>
  <si>
    <t>Niek Schoemaker</t>
  </si>
  <si>
    <t>Romain BONTEMPS</t>
  </si>
  <si>
    <t>Arnaud VEYT</t>
  </si>
  <si>
    <t>Francis LEIBENGUTH</t>
  </si>
  <si>
    <t>Mickael PLUVION</t>
  </si>
  <si>
    <t>Patrick PETIT</t>
  </si>
  <si>
    <t>Francis BONTEMPS</t>
  </si>
  <si>
    <t>David HARVENGT</t>
  </si>
  <si>
    <t>Alexis MAECK</t>
  </si>
  <si>
    <t>Joffrey SCHWEIZER</t>
  </si>
  <si>
    <t>Christophe CUVELIER</t>
  </si>
  <si>
    <t>Yun Min LANGUILLER</t>
  </si>
  <si>
    <t>Pierre-Jean DUBOIS</t>
  </si>
  <si>
    <t>Jerome DELOOZE</t>
  </si>
  <si>
    <t>Jacques GUSTIN</t>
  </si>
  <si>
    <t>Florian HENNE</t>
  </si>
  <si>
    <t>Philippe MASSIN</t>
  </si>
  <si>
    <t>Guy HENRION</t>
  </si>
  <si>
    <t>Marcel BOLSENS</t>
  </si>
  <si>
    <t>Loic HENRIETTE</t>
  </si>
  <si>
    <t>Maxence HENRIETTE</t>
  </si>
  <si>
    <t>Arnaud VANLANCKER</t>
  </si>
  <si>
    <t xml:space="preserve">WUTTO NAMUR OPEN </t>
  </si>
  <si>
    <t>23-5-'15</t>
  </si>
  <si>
    <t>30-5-'15</t>
  </si>
  <si>
    <t>Pascal MIK</t>
  </si>
  <si>
    <t>Jan EMMENS</t>
  </si>
  <si>
    <t>Gerdi KOEKOEK</t>
  </si>
  <si>
    <t>Wijnold BROEKEMA</t>
  </si>
  <si>
    <t>Ido DOORN</t>
  </si>
  <si>
    <t>Mark de JONG</t>
  </si>
  <si>
    <t>Simon KLIJNSTRA</t>
  </si>
  <si>
    <t>Youri KOBES</t>
  </si>
  <si>
    <t>Gert van der MEER</t>
  </si>
  <si>
    <t>Eline NIEBORG</t>
  </si>
  <si>
    <t>Hans POELMAN</t>
  </si>
  <si>
    <t>Nikolai AGOFONOV</t>
  </si>
  <si>
    <t>Bertil WITVOET</t>
  </si>
  <si>
    <t>Gert Jan HUISKES</t>
  </si>
  <si>
    <t>Klaas de JONG</t>
  </si>
  <si>
    <t>Erwin WIJNSMA</t>
  </si>
  <si>
    <t>6-6-'15</t>
  </si>
  <si>
    <t>Vincent SWART</t>
  </si>
  <si>
    <t>Benedek OLAH</t>
  </si>
  <si>
    <t>Reinhold NÜSSE</t>
  </si>
  <si>
    <t>Kang'ethe NJOROGE</t>
  </si>
  <si>
    <t>Dirk NICOLAI</t>
  </si>
  <si>
    <t>Chris WALBRECHT</t>
  </si>
  <si>
    <t>Sebastiaan BESSELING</t>
  </si>
  <si>
    <t>Jip WEIJERS</t>
  </si>
  <si>
    <t>Roëlle ROOSBERG</t>
  </si>
  <si>
    <t>Alex. MESIONZHNIK</t>
  </si>
  <si>
    <t>Martin BRINKHOF</t>
  </si>
  <si>
    <t>Wim GERTENAAR</t>
  </si>
  <si>
    <t>Jorrit KALKMAN</t>
  </si>
  <si>
    <t>Dick VOOIS</t>
  </si>
  <si>
    <t>Frank WEIJERS</t>
  </si>
  <si>
    <t>Noel NIJLAND</t>
  </si>
  <si>
    <t>Jan Willem BAAS</t>
  </si>
  <si>
    <t>Sebastiaan LANGEVELD</t>
  </si>
  <si>
    <t>Martijn WASSING</t>
  </si>
  <si>
    <t>Jeroen de HEIDE</t>
  </si>
  <si>
    <t>Corinne MARSMAN</t>
  </si>
  <si>
    <t>WUTTO JEU MONT OPEN</t>
  </si>
  <si>
    <t>Nicolas VERONES</t>
  </si>
  <si>
    <t>Francois GOOSSENS</t>
  </si>
  <si>
    <t>David DUBOIS</t>
  </si>
  <si>
    <t>Johan PATURE</t>
  </si>
  <si>
    <t>Nicolas BLAMPAIN</t>
  </si>
  <si>
    <t>Jerome AUTREAUX</t>
  </si>
  <si>
    <t>Gaetan MATAGNE</t>
  </si>
  <si>
    <t>Ludovic LEFEBVRE</t>
  </si>
  <si>
    <t>Adrian TREDEZ</t>
  </si>
  <si>
    <t>Pascal BEUREL</t>
  </si>
  <si>
    <t>Michael RODRIGUE</t>
  </si>
  <si>
    <t>Mehdi SEOUD</t>
  </si>
  <si>
    <t>Vincent CHARPENTIER</t>
  </si>
  <si>
    <t>Allan BIBLOCQUE</t>
  </si>
  <si>
    <t>Corentin SIONCKE</t>
  </si>
  <si>
    <t>Michael LEPERE</t>
  </si>
  <si>
    <t>Mathieu LOICQ</t>
  </si>
  <si>
    <t>Nicolas FREVILLE</t>
  </si>
  <si>
    <t>Lesterguy OLIVAN</t>
  </si>
  <si>
    <t>Anthony DINAUT</t>
  </si>
  <si>
    <t>Said OUADOURI</t>
  </si>
  <si>
    <t>Julien DORMIGNY</t>
  </si>
  <si>
    <t>Antoine BAS</t>
  </si>
  <si>
    <t>Christophe PIGNARD</t>
  </si>
  <si>
    <t>Christophe HOC</t>
  </si>
  <si>
    <t>Corentin HAUTCOEUR</t>
  </si>
  <si>
    <t>Fabrice CLOSSE</t>
  </si>
  <si>
    <t>Gaetan DELHAYE</t>
  </si>
  <si>
    <t>Stephane ANCEAUX</t>
  </si>
  <si>
    <t>Loic BLAS</t>
  </si>
  <si>
    <t>Dylan DUPUIS</t>
  </si>
  <si>
    <t>Gwenael LIENARD</t>
  </si>
  <si>
    <t>Xavier LOSSERAND</t>
  </si>
  <si>
    <t>Maxime MARTINACHE</t>
  </si>
  <si>
    <t>Vincent BRUXELMANE</t>
  </si>
  <si>
    <t>Pascal LEFEBVRE</t>
  </si>
  <si>
    <t>David GALET</t>
  </si>
  <si>
    <t>Michael DUBRAY</t>
  </si>
  <si>
    <t>Jerome SOTTIAUX</t>
  </si>
  <si>
    <t>Jeremy STANO</t>
  </si>
  <si>
    <t>Luna LESTERGUY</t>
  </si>
  <si>
    <t>Romain LEFEBVRE</t>
  </si>
  <si>
    <t>Louis DIEU</t>
  </si>
  <si>
    <t>Damien DELASSUS</t>
  </si>
  <si>
    <t>Celine LEPEZ</t>
  </si>
  <si>
    <t>Franck MORIN</t>
  </si>
  <si>
    <t>Jean MASSET</t>
  </si>
  <si>
    <t>Georgios TRATSKAS</t>
  </si>
  <si>
    <t>Selim SNP</t>
  </si>
  <si>
    <t>Didier VINCENT</t>
  </si>
  <si>
    <t>WUTTO LLORET DE MAR OPEN</t>
  </si>
  <si>
    <t>4-6-'15</t>
  </si>
  <si>
    <t>7-6-'15</t>
  </si>
  <si>
    <t>WUTTO AACHEN OPEN</t>
  </si>
  <si>
    <t>Eddy SCHUTIJSER</t>
  </si>
  <si>
    <t>Jos van HORRIK</t>
  </si>
  <si>
    <t>Sjaak HUP</t>
  </si>
  <si>
    <t>Riet KÖNST</t>
  </si>
  <si>
    <t>Kathy JOOS</t>
  </si>
  <si>
    <t>Eric SEDEE</t>
  </si>
  <si>
    <t>Maurice COCQUYT</t>
  </si>
  <si>
    <t>Marianne van de LAARSCHOT</t>
  </si>
  <si>
    <t>Geurt van GINKEL</t>
  </si>
  <si>
    <t>Wil GRIMMELIUS</t>
  </si>
  <si>
    <t>Sonja RIEMERSMA</t>
  </si>
  <si>
    <t>Roland UMMELS</t>
  </si>
  <si>
    <t>Frans PAULISSEN</t>
  </si>
  <si>
    <t>Greg SEGERS</t>
  </si>
  <si>
    <t>Pleuni van der MEER</t>
  </si>
  <si>
    <t>Chris HOLLANDERS</t>
  </si>
  <si>
    <t>Huub DIEDEREN</t>
  </si>
  <si>
    <t>Gerard HEUSSEN</t>
  </si>
  <si>
    <t>Rob de VRIES</t>
  </si>
  <si>
    <t>Gilbert DIX</t>
  </si>
  <si>
    <t>John SMALING</t>
  </si>
  <si>
    <t>Wil ten BRAS</t>
  </si>
  <si>
    <t>Giel SENGERS</t>
  </si>
  <si>
    <t>Leo van den WILDENBERG</t>
  </si>
  <si>
    <t>Joyce JANISSEN</t>
  </si>
  <si>
    <t>Co van der HERT</t>
  </si>
  <si>
    <t>Hans van ZOGGEL</t>
  </si>
  <si>
    <t>Koen KUIJPERS</t>
  </si>
  <si>
    <t>Dirk BROMBEECK</t>
  </si>
  <si>
    <t>Gerrie LAROO</t>
  </si>
  <si>
    <t>Willy DELATTRE</t>
  </si>
  <si>
    <t>Rene BECKERS</t>
  </si>
  <si>
    <t>Frank van de VELDE</t>
  </si>
  <si>
    <t>Ronny VERMEER</t>
  </si>
  <si>
    <t>Philippe KOZAK</t>
  </si>
  <si>
    <t>Arno YNZONIDES</t>
  </si>
  <si>
    <t>Martin HOUTHUIZEN</t>
  </si>
  <si>
    <t>Rob HUIZINGA</t>
  </si>
  <si>
    <t>Jan HENDRICKX</t>
  </si>
  <si>
    <t>Henk LUTH</t>
  </si>
  <si>
    <t>John MANDEMAKERS</t>
  </si>
  <si>
    <t>Frank van LOGTEN</t>
  </si>
  <si>
    <t>Gido JEHOEL</t>
  </si>
  <si>
    <t>Mark BROERS</t>
  </si>
  <si>
    <t>Tim SENDERS</t>
  </si>
  <si>
    <t>Ewgenij MILCHIN</t>
  </si>
  <si>
    <t>Thorsten BIRG</t>
  </si>
  <si>
    <t>Danny NIESSENS</t>
  </si>
  <si>
    <t>Julian KÖHLER</t>
  </si>
  <si>
    <t>Jonas FRANZEL</t>
  </si>
  <si>
    <t>Jens BROCHHAGEN</t>
  </si>
  <si>
    <t>Thomas BECKER</t>
  </si>
  <si>
    <t>Marco MARSO</t>
  </si>
  <si>
    <t>Stephane MONAMI</t>
  </si>
  <si>
    <t>Axel NIESTERS</t>
  </si>
  <si>
    <t>Michel DETRIGNE</t>
  </si>
  <si>
    <t>Hartwig TRENTZSCH</t>
  </si>
  <si>
    <t>Emanuel WITT</t>
  </si>
  <si>
    <t>Steff HARMANN</t>
  </si>
  <si>
    <t>Rainer FISCHER</t>
  </si>
  <si>
    <t>Felix LIEBHOLD</t>
  </si>
  <si>
    <t>Marc WENTZLER</t>
  </si>
  <si>
    <t>Sebastian WAESCH</t>
  </si>
  <si>
    <t>Michael ÜRLINGS</t>
  </si>
  <si>
    <t>Rene HARDY</t>
  </si>
  <si>
    <t>Robert HANS</t>
  </si>
  <si>
    <t>Dirk HÖLLER</t>
  </si>
  <si>
    <t>Lars HARMANN</t>
  </si>
  <si>
    <t>Falk FRÖHLINGSDORF</t>
  </si>
  <si>
    <t>Roland DERWALL</t>
  </si>
  <si>
    <t>Michael THOMAS</t>
  </si>
  <si>
    <t>Marius DEUTZ</t>
  </si>
  <si>
    <t>Chantal GRAVERSEN</t>
  </si>
  <si>
    <t>Jörg BARKOWSKI</t>
  </si>
  <si>
    <t>Fatih KÜCÜK</t>
  </si>
  <si>
    <t>Stephan ZILLES</t>
  </si>
  <si>
    <t>Til KÖRNER</t>
  </si>
  <si>
    <t>Markus MERTENS</t>
  </si>
  <si>
    <t>Christian HAULENA</t>
  </si>
  <si>
    <t>Leonard WEISSHAUPT</t>
  </si>
  <si>
    <t>Martin KÜRTH</t>
  </si>
  <si>
    <t>Yannic LENNERTZ</t>
  </si>
  <si>
    <t>JM DOUIN</t>
  </si>
  <si>
    <t>Kamil KUSTOS</t>
  </si>
  <si>
    <t>Ben DESPINEUX</t>
  </si>
  <si>
    <t>Adil ARAKRAK</t>
  </si>
  <si>
    <t>Krystof KRZYWOWSKI</t>
  </si>
  <si>
    <t>Pablo DELHAIJE</t>
  </si>
  <si>
    <t>Daniel KIENINGER</t>
  </si>
  <si>
    <t>Joshua STEIN</t>
  </si>
  <si>
    <t>Alina FRANK</t>
  </si>
  <si>
    <t>Fabian WAHL</t>
  </si>
  <si>
    <t>Dirk von HOEGEN</t>
  </si>
  <si>
    <t>Michel DOUIN</t>
  </si>
  <si>
    <t>Ralph SLEMBACH</t>
  </si>
  <si>
    <t>Sarah HARTER</t>
  </si>
  <si>
    <t>Guy HANZEN</t>
  </si>
  <si>
    <t>Peter MÜLLER</t>
  </si>
  <si>
    <t>Claude SMEETS</t>
  </si>
  <si>
    <t>14-6-'15</t>
  </si>
  <si>
    <t>WUTTO  DUTCHOPEN</t>
  </si>
  <si>
    <t>Levent AKKAYA</t>
  </si>
  <si>
    <t>Harmen van ROSSUM</t>
  </si>
  <si>
    <t>Nick KLAVER</t>
  </si>
  <si>
    <t>Jelle SCHOENMAKERS</t>
  </si>
  <si>
    <t>Andrew KETZER</t>
  </si>
  <si>
    <t>Arnoud FEIJTEL</t>
  </si>
  <si>
    <t>Jasper PISTOOR</t>
  </si>
  <si>
    <t>Annemarie BIELEVELD</t>
  </si>
  <si>
    <t>Sonja SCHENK (D)</t>
  </si>
  <si>
    <t>Chantall Poelwijk</t>
  </si>
  <si>
    <t>Annemarie Bieleveld</t>
  </si>
  <si>
    <t>Dutch Open</t>
  </si>
  <si>
    <t>20-6-'15</t>
  </si>
  <si>
    <t>WUTTO SPINMILL OPEN</t>
  </si>
  <si>
    <t>Maickel Migchelbrink</t>
  </si>
  <si>
    <t>Rick Keijzer</t>
  </si>
  <si>
    <t>Martijn van der HEIDEN</t>
  </si>
  <si>
    <t>Wianka OVERBEEKE</t>
  </si>
  <si>
    <t>Claudettte HEEMSTRA</t>
  </si>
  <si>
    <t>Josey SUETERS-DI MEO</t>
  </si>
  <si>
    <t>Manuela DI MEO</t>
  </si>
  <si>
    <t>Pieter HOOGERVORST</t>
  </si>
  <si>
    <t>Telly van SWIETEN</t>
  </si>
  <si>
    <t>Gerard HEEMSTRA</t>
  </si>
  <si>
    <t>Rene NOMEN</t>
  </si>
  <si>
    <t>Ron HOOGENDAM</t>
  </si>
  <si>
    <t>Jeroen DEVILEE</t>
  </si>
  <si>
    <t>27-6-'15</t>
  </si>
  <si>
    <t xml:space="preserve">WUTTO REGA MASTERS </t>
  </si>
  <si>
    <t>Rob de HAAS</t>
  </si>
  <si>
    <t>Jeroen ROTMAN</t>
  </si>
  <si>
    <t>Henk-Jan van LEIJENHORST</t>
  </si>
  <si>
    <t>Tristan OLFF</t>
  </si>
  <si>
    <t>4-7-'15</t>
  </si>
  <si>
    <t>Julian FLAMMAN</t>
  </si>
  <si>
    <t>Bob DEVOS</t>
  </si>
  <si>
    <t>Rene LAUWERIJSSEN</t>
  </si>
  <si>
    <t>Joost SPEEKENBRINK</t>
  </si>
  <si>
    <t>Tonnie BROUWERS</t>
  </si>
  <si>
    <t>Cas HOLVOET</t>
  </si>
  <si>
    <t>Casper STOEL</t>
  </si>
  <si>
    <t>Willem PETERS</t>
  </si>
  <si>
    <t>Adri VERHOEVE</t>
  </si>
  <si>
    <t>Beau DEVOS</t>
  </si>
  <si>
    <t>WUTTO HARDBAT Bosquet</t>
  </si>
  <si>
    <t>Geoffrey CHANTRENNE</t>
  </si>
  <si>
    <t>Jonathan DEHAES</t>
  </si>
  <si>
    <t>Frederic ANCIAUX</t>
  </si>
  <si>
    <t>Aurelien Szulkowski</t>
  </si>
  <si>
    <t>Valentin SCHOONEYT</t>
  </si>
  <si>
    <t>Michel BAUWENS</t>
  </si>
  <si>
    <t>Stephane PIERARD</t>
  </si>
  <si>
    <t>Alain DEBETENCOURT</t>
  </si>
  <si>
    <t>Patrick DETAILLE</t>
  </si>
  <si>
    <t>Pierre LALOUX</t>
  </si>
  <si>
    <t>Kevin STUCCHI</t>
  </si>
  <si>
    <t>Jean-Jacques PIERRET</t>
  </si>
  <si>
    <t>Celine HAEGEMAN</t>
  </si>
  <si>
    <t>Jean-Luc ANSEL</t>
  </si>
  <si>
    <t>Gregory MISSON</t>
  </si>
  <si>
    <t>Valerie BAUDE</t>
  </si>
  <si>
    <t>Thomas CAMBIER</t>
  </si>
  <si>
    <t>Erminio D'AMICO</t>
  </si>
  <si>
    <t>Matthieu RENARD</t>
  </si>
  <si>
    <t>Adrien TREDEZ</t>
  </si>
  <si>
    <t>Melvyn DEJAIFFE</t>
  </si>
  <si>
    <t>Kevin BRULEZ</t>
  </si>
  <si>
    <t>Laurent BIZOUX</t>
  </si>
  <si>
    <t>Nathalie ROSIN</t>
  </si>
  <si>
    <t>David BONNEFOY</t>
  </si>
  <si>
    <t>Jonathan HAEVEN</t>
  </si>
  <si>
    <t>Michel NAGY</t>
  </si>
  <si>
    <t>Jason BONNEFOY</t>
  </si>
  <si>
    <t>Loris COUTURIAUX</t>
  </si>
  <si>
    <t>Sophie COIGNOUL</t>
  </si>
  <si>
    <t>Caroline BLONDIAU</t>
  </si>
  <si>
    <t>Carmelo SPINALI</t>
  </si>
  <si>
    <t>Julien DESSAINTE</t>
  </si>
  <si>
    <t>Sebastien LUCAS</t>
  </si>
  <si>
    <t>15-11-'15</t>
  </si>
  <si>
    <t>Finale top 20 WUTTO Hardbat Belgium Tour 2015</t>
  </si>
  <si>
    <t>Frederic MESSINA</t>
  </si>
  <si>
    <t>WUTTO The Backhands Open</t>
  </si>
  <si>
    <t>29-11-'15</t>
  </si>
  <si>
    <t xml:space="preserve">WUTTO WERELDRANGLIJST </t>
  </si>
  <si>
    <t>Jordy de BRUIN</t>
  </si>
  <si>
    <t>Tabe Bleeker</t>
  </si>
  <si>
    <t>Jaimy Meyer</t>
  </si>
  <si>
    <t>Maksim Lauwerijssen</t>
  </si>
  <si>
    <t xml:space="preserve">WUTTO Vriendenschaar Open </t>
  </si>
  <si>
    <t>Karol WANIA</t>
  </si>
  <si>
    <t>PL</t>
  </si>
  <si>
    <t>Julien WEGH</t>
  </si>
  <si>
    <t>Yassin EL  AAOUDATIE</t>
  </si>
  <si>
    <t>Marion van LEEUWEN</t>
  </si>
  <si>
    <t>12-12-'15</t>
  </si>
  <si>
    <t>5-12-'15</t>
  </si>
  <si>
    <t>WUTTO Alexandria Open</t>
  </si>
  <si>
    <t>Rikki DAVIDSE</t>
  </si>
  <si>
    <t>Rob HOGERWERF</t>
  </si>
  <si>
    <t>Jan van TILBURG</t>
  </si>
  <si>
    <t>Ricardo van der BOOR</t>
  </si>
  <si>
    <t>Ben van der WAL</t>
  </si>
  <si>
    <t>Karel de JONGH</t>
  </si>
  <si>
    <t>Rob van den MAAGDENBERG</t>
  </si>
  <si>
    <t>Isabel MONERES</t>
  </si>
  <si>
    <t>Daan GOOSSENS</t>
  </si>
  <si>
    <t>Jan BORDEWIJK</t>
  </si>
  <si>
    <t>Arthur JASKIEWIC</t>
  </si>
  <si>
    <t>Paul DAAMEN</t>
  </si>
  <si>
    <t>Theo VELDHOVEN</t>
  </si>
  <si>
    <t>19-12-'15</t>
  </si>
  <si>
    <t>WUTTO Smash'70 Open</t>
  </si>
  <si>
    <t>Berny van RIJSSEN</t>
  </si>
  <si>
    <t>Wilfred SCHIPPER</t>
  </si>
  <si>
    <t>Gerben LAST</t>
  </si>
  <si>
    <t>Martijn KOOISTRA</t>
  </si>
  <si>
    <t>Wilbert de GROOT</t>
  </si>
  <si>
    <t>Simon van HALM</t>
  </si>
  <si>
    <t>Jos BREDEWOLD</t>
  </si>
  <si>
    <t>27-12-'15</t>
  </si>
  <si>
    <t xml:space="preserve">WUTTO Hilversum Open </t>
  </si>
  <si>
    <t>Jeffrey VONK</t>
  </si>
  <si>
    <t>Lars de VISSER</t>
  </si>
  <si>
    <t>Jasper van de LOO</t>
  </si>
  <si>
    <t>Eric de BOER</t>
  </si>
  <si>
    <t>Theun NICOLAI</t>
  </si>
  <si>
    <t>Djermo ROEST</t>
  </si>
  <si>
    <t>Mindert TURKSTRA</t>
  </si>
  <si>
    <t>Ricco GERRITSEN</t>
  </si>
  <si>
    <t>Jan van de KREEKE</t>
  </si>
  <si>
    <t>Tomas van RIJN</t>
  </si>
  <si>
    <t>Jeroen STARTMAN</t>
  </si>
  <si>
    <t>Erben OLIJ</t>
  </si>
  <si>
    <t>Felix WEVE</t>
  </si>
  <si>
    <t>Michael NOURIS</t>
  </si>
  <si>
    <t>Vincent ROOKER</t>
  </si>
  <si>
    <t>Marie van VOLLENHOVE</t>
  </si>
  <si>
    <t>Mark BAERVELDT</t>
  </si>
  <si>
    <t>Bob MEURS</t>
  </si>
  <si>
    <t>Ad van der GEEST</t>
  </si>
  <si>
    <t>Harry EICHHOLZ</t>
  </si>
  <si>
    <t>Stefan VERWEIJ</t>
  </si>
  <si>
    <t>Michel BRINKMAN</t>
  </si>
  <si>
    <t>Ruud NOURIS</t>
  </si>
  <si>
    <t>Ge van der WILLIGEN</t>
  </si>
  <si>
    <t>Karel JORRITSMA</t>
  </si>
  <si>
    <t>Jean-Paul HAENEN</t>
  </si>
  <si>
    <t>Wisse KUITERS</t>
  </si>
  <si>
    <t>Joost KOOI</t>
  </si>
  <si>
    <t>Andrew RUSHTON</t>
  </si>
  <si>
    <t>GB</t>
  </si>
  <si>
    <t>Koen HAGERAATS</t>
  </si>
  <si>
    <t>Cor BAKKER</t>
  </si>
  <si>
    <t>Joris GIESKENS</t>
  </si>
  <si>
    <t>IT</t>
  </si>
  <si>
    <t>Vincente del PRIORE</t>
  </si>
  <si>
    <t>Silvester ZUUR</t>
  </si>
  <si>
    <t>Tom Helle</t>
  </si>
  <si>
    <t>Sonja Riemersma</t>
  </si>
  <si>
    <t>Pleuni van der Meer</t>
  </si>
  <si>
    <t>2-1-'16</t>
  </si>
  <si>
    <t xml:space="preserve">WUTTO Raeren Open </t>
  </si>
  <si>
    <t># 2016</t>
  </si>
  <si>
    <t>Michel HINRICHER</t>
  </si>
  <si>
    <t>Michael KUTH</t>
  </si>
  <si>
    <t>Frank METENICH</t>
  </si>
  <si>
    <t>Niek Boymans</t>
  </si>
  <si>
    <t>Peter SCHULLER</t>
  </si>
  <si>
    <t>Oliver KOHLER</t>
  </si>
  <si>
    <t>Katherina KIEHL</t>
  </si>
  <si>
    <t>Ivo MIRIBURG</t>
  </si>
  <si>
    <t>Maze KUHN</t>
  </si>
  <si>
    <t>Philipp VOSSEN</t>
  </si>
  <si>
    <t>Jimmy SCHULTE</t>
  </si>
  <si>
    <t>WUTTO Perwez Open</t>
  </si>
  <si>
    <t>13-2-'16</t>
  </si>
  <si>
    <t>Julien DEHAES</t>
  </si>
  <si>
    <t>Stephane JANSSENS</t>
  </si>
  <si>
    <t>Quentin BURTON</t>
  </si>
  <si>
    <t>Sebastien BLONDEAU</t>
  </si>
  <si>
    <t>Benjamin NOEL</t>
  </si>
  <si>
    <t>Olivier BLAMPAIN</t>
  </si>
  <si>
    <t>Maxime LIBERT</t>
  </si>
  <si>
    <t>Louis LEVIS</t>
  </si>
  <si>
    <t>Brice GERARD</t>
  </si>
  <si>
    <t>Angelo ALA</t>
  </si>
  <si>
    <t>Sven BADOUX</t>
  </si>
  <si>
    <t>Nicolas FRANCOIS</t>
  </si>
  <si>
    <t>Alain DEWILDE</t>
  </si>
  <si>
    <t>Daniel DEGIMBE</t>
  </si>
  <si>
    <t>Antoine MINET</t>
  </si>
  <si>
    <t>Jean-Luc NOEL</t>
  </si>
  <si>
    <t>Richard PIECHOWSKI</t>
  </si>
  <si>
    <t>Arthur GERARD</t>
  </si>
  <si>
    <t>Kevin GERARD</t>
  </si>
  <si>
    <t>20-3-'16</t>
  </si>
  <si>
    <t>WUTTO La Louviere</t>
  </si>
  <si>
    <t>Xavier COPPEE</t>
  </si>
  <si>
    <t>Ludovic COTTON</t>
  </si>
  <si>
    <t>Jerome BOLIS</t>
  </si>
  <si>
    <t>Dylan BLONDEAU</t>
  </si>
  <si>
    <t>Jacques BERTUCCIOLI</t>
  </si>
  <si>
    <t>Enzo CAMMARATA</t>
  </si>
  <si>
    <t>Thierry MOLLET</t>
  </si>
  <si>
    <t>Maxime DASTHY</t>
  </si>
  <si>
    <t>Logan DELESPESSE</t>
  </si>
  <si>
    <t>Antoine STROBBE</t>
  </si>
  <si>
    <t>Joris BOTMANS</t>
  </si>
  <si>
    <t>Timour BALTHAZAR</t>
  </si>
  <si>
    <t>Damien SCHELLENS</t>
  </si>
  <si>
    <t>Julien DENAUW</t>
  </si>
  <si>
    <t>Jean-Marie COOSEMANS</t>
  </si>
  <si>
    <t>Matteo MAURO</t>
  </si>
  <si>
    <t>Pascal TABURIAUX</t>
  </si>
  <si>
    <t>Theo MOLLET</t>
  </si>
  <si>
    <t>Christophe TABURIAUX</t>
  </si>
  <si>
    <t>Benoit DUVEILLER</t>
  </si>
  <si>
    <t>Pascal COUTHY</t>
  </si>
  <si>
    <t>2-4-'16</t>
  </si>
  <si>
    <t>WUTTO MONS Open</t>
  </si>
  <si>
    <t>Johan MARCOEN</t>
  </si>
  <si>
    <t>Thibaut DRUART</t>
  </si>
  <si>
    <t>WUTTO Argus Open</t>
  </si>
  <si>
    <t>Jornert GLIMMERVEEN</t>
  </si>
  <si>
    <t>Wolfert GLIMMERVEEN</t>
  </si>
  <si>
    <t>Roy ZIMMERMAN</t>
  </si>
  <si>
    <t>Peter SCHULTZ</t>
  </si>
  <si>
    <t>Sandra van der VEEN</t>
  </si>
  <si>
    <t>Hans HOENDERVANGER</t>
  </si>
  <si>
    <t>Jolanda BOSCH</t>
  </si>
  <si>
    <t>Klaas DE ROUW</t>
  </si>
  <si>
    <t>Ineke SCHOLTENS</t>
  </si>
  <si>
    <t>Abel ELZINGA</t>
  </si>
  <si>
    <t>Wouter HAARMAN</t>
  </si>
  <si>
    <t>Arend NIJDAM</t>
  </si>
  <si>
    <t>10-4-'16</t>
  </si>
  <si>
    <t>30-4-'16</t>
  </si>
  <si>
    <t>WUTTO Stede Broec</t>
  </si>
  <si>
    <t>1-5-'16</t>
  </si>
  <si>
    <t>WUTTO Nordhorn Open (TSP)</t>
  </si>
  <si>
    <t>Stefan BOSCH</t>
  </si>
  <si>
    <t>Richard TATES</t>
  </si>
  <si>
    <t>Roasalie de WOLF</t>
  </si>
  <si>
    <t>Lieuwe SMIT</t>
  </si>
  <si>
    <t>Martijn GERRITS</t>
  </si>
  <si>
    <t>Ron de HART</t>
  </si>
  <si>
    <t>John de BOER</t>
  </si>
  <si>
    <t>Dieter CLAUSING</t>
  </si>
  <si>
    <t>Klaus KRUTZ</t>
  </si>
  <si>
    <t>Damian KLEINERT</t>
  </si>
  <si>
    <t>Jorg BODEN</t>
  </si>
  <si>
    <t>Berthold SCHLUTER</t>
  </si>
  <si>
    <t>Martin RANTERS</t>
  </si>
  <si>
    <t>Lukas KASS</t>
  </si>
  <si>
    <t>Christian BOCKER</t>
  </si>
  <si>
    <t>Lutz SEEMULLER</t>
  </si>
  <si>
    <t>Patrick NOLDEN</t>
  </si>
  <si>
    <t>Thomas BEEL</t>
  </si>
  <si>
    <t>Bernhard SCHONFUSS</t>
  </si>
  <si>
    <t>Dennis GREIWE</t>
  </si>
  <si>
    <t>Annabell STEINER</t>
  </si>
  <si>
    <t>Andreas WILMER</t>
  </si>
  <si>
    <t>Marcel DETERMANN</t>
  </si>
  <si>
    <t>Kamil GRYGA</t>
  </si>
  <si>
    <t>Steffen MERGENSCHROER</t>
  </si>
  <si>
    <t>Adrian HAGEMANN</t>
  </si>
  <si>
    <t>Philip WENCK</t>
  </si>
  <si>
    <t>Moritz UNGRUH</t>
  </si>
  <si>
    <t>Anton SCHLATKER</t>
  </si>
  <si>
    <t>Tim ARTOROV</t>
  </si>
  <si>
    <t>Katharina KIEHL</t>
  </si>
  <si>
    <t>Job SCHULTE</t>
  </si>
  <si>
    <t>David FOCKERS</t>
  </si>
  <si>
    <t>WUTTO EDR Open</t>
  </si>
  <si>
    <t>WUTTO SVE Open</t>
  </si>
  <si>
    <t>7-5-'16</t>
  </si>
  <si>
    <t>6-5-'16</t>
  </si>
  <si>
    <t>Ron van der MAAREL</t>
  </si>
  <si>
    <t>Alannah de ROOS</t>
  </si>
  <si>
    <t>Brian BAKKER (HTC)</t>
  </si>
  <si>
    <t>Brian BAKKER (SVE)</t>
  </si>
  <si>
    <t>Susanne van BERKUM</t>
  </si>
  <si>
    <t>Thom van EIJKEL</t>
  </si>
  <si>
    <t>Robert JANSEN</t>
  </si>
  <si>
    <t>Herman van SCHOOTBRUGGE</t>
  </si>
  <si>
    <t>Ard van de POL</t>
  </si>
  <si>
    <t>Marnick KRISMAN</t>
  </si>
  <si>
    <t>Rob ter SCHURE</t>
  </si>
  <si>
    <t>Michel STAM</t>
  </si>
  <si>
    <t>14-5-'16</t>
  </si>
  <si>
    <t>WUTTO HBC Open</t>
  </si>
  <si>
    <t>WUTTO ERPENT Open</t>
  </si>
  <si>
    <t>Roel BISSCHOP</t>
  </si>
  <si>
    <t>Ralf STOLK</t>
  </si>
  <si>
    <t>Jens WIERSMA</t>
  </si>
  <si>
    <t>Kenzo KANDELAAR</t>
  </si>
  <si>
    <t>Sven PHILIPPO</t>
  </si>
  <si>
    <t>Ron DOEVENDANS</t>
  </si>
  <si>
    <t>Hans SANDERS</t>
  </si>
  <si>
    <t>Corine van MINNEN</t>
  </si>
  <si>
    <t>Antoine BONDROIT</t>
  </si>
  <si>
    <t>Dominique DEMAIN</t>
  </si>
  <si>
    <t>Michel CLAREMBEAU</t>
  </si>
  <si>
    <t>Dylan WIDAU</t>
  </si>
  <si>
    <t>Myriam BOCARD</t>
  </si>
  <si>
    <t>WUTTO Spinmill Open</t>
  </si>
  <si>
    <t>21-5-'16</t>
  </si>
  <si>
    <t>Diane HEEMSTRA</t>
  </si>
  <si>
    <t>Bas van der Salm</t>
  </si>
  <si>
    <t>Joop POELWIJK</t>
  </si>
  <si>
    <t>Max HUBERS</t>
  </si>
  <si>
    <t>Luuk REIJNDERS</t>
  </si>
  <si>
    <t>Tom BROEK</t>
  </si>
  <si>
    <t>Johan TRUSCHEL</t>
  </si>
  <si>
    <t>Wilko BUSSCHERT</t>
  </si>
  <si>
    <t>Brian AARTMAN</t>
  </si>
  <si>
    <t>Koen REIJNDERS</t>
  </si>
  <si>
    <t>Jasper van der MAREL</t>
  </si>
  <si>
    <t>Jan van der MAREL</t>
  </si>
  <si>
    <t>Bram van der MAREL</t>
  </si>
  <si>
    <t>Jim de VRIES</t>
  </si>
  <si>
    <t>Noor RODING</t>
  </si>
  <si>
    <t>WUTTO Chilly- Mazarin Open</t>
  </si>
  <si>
    <t>28-5-'16</t>
  </si>
  <si>
    <t>WUTTO Midstars Open</t>
  </si>
  <si>
    <t>Maxime DENIS</t>
  </si>
  <si>
    <t>Patrick NERA</t>
  </si>
  <si>
    <t>Raphael STEAU</t>
  </si>
  <si>
    <t>Eric GUIGONES</t>
  </si>
  <si>
    <t>Jean-Pierre NERA</t>
  </si>
  <si>
    <t>Anthony CLEMENT</t>
  </si>
  <si>
    <t>Clement CUCCHIARA</t>
  </si>
  <si>
    <t>Florent CHAMONT</t>
  </si>
  <si>
    <t>Jean-Noël PREVITALI</t>
  </si>
  <si>
    <t>Pierre DUBOIS</t>
  </si>
  <si>
    <t>Olivier RONCIN</t>
  </si>
  <si>
    <t>Miguel ECHAOUI</t>
  </si>
  <si>
    <t>Sylvain REGNAULD</t>
  </si>
  <si>
    <t>Francois TRIOREAU</t>
  </si>
  <si>
    <t>Bruno TELLIER</t>
  </si>
  <si>
    <t>Benoit MONTREUIL</t>
  </si>
  <si>
    <t>Kevin RAIMUNDO</t>
  </si>
  <si>
    <t>Didier PATAUT</t>
  </si>
  <si>
    <t>Caroline VILLEMIN</t>
  </si>
  <si>
    <t>David KEDZIORA</t>
  </si>
  <si>
    <t>Bruno BOURDEAU</t>
  </si>
  <si>
    <t>Kevin REGO</t>
  </si>
  <si>
    <t>Tristan OUVRY</t>
  </si>
  <si>
    <t>Cam-Phuong BOXHO</t>
  </si>
  <si>
    <t>Pierre AITEL</t>
  </si>
  <si>
    <t>Eric VINSOT</t>
  </si>
  <si>
    <t>Alexandre da COSTA</t>
  </si>
  <si>
    <t>Patrick CHARRIN</t>
  </si>
  <si>
    <t>Patrick REBONDY</t>
  </si>
  <si>
    <t>Joost MULDER</t>
  </si>
  <si>
    <t>Wadse TEMME</t>
  </si>
  <si>
    <t>Dick VERWEIJ</t>
  </si>
  <si>
    <t>Chris van DIJKEN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</si>
</sst>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\ mmmm\ 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2" fillId="0" borderId="3" applyNumberFormat="0" applyFill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3" fillId="3" borderId="0" applyNumberFormat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4" fillId="20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 quotePrefix="1">
      <alignment horizontal="center"/>
    </xf>
    <xf numFmtId="172" fontId="19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2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  <xf numFmtId="172" fontId="19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41"/>
  <sheetViews>
    <sheetView tabSelected="1" zoomScalePageLayoutView="0" workbookViewId="0" topLeftCell="A1">
      <selection activeCell="H11" sqref="H11"/>
    </sheetView>
  </sheetViews>
  <sheetFormatPr defaultColWidth="11.57421875" defaultRowHeight="12.75"/>
  <cols>
    <col min="1" max="1" width="5.421875" style="1" customWidth="1"/>
    <col min="2" max="2" width="4.28125" style="1" customWidth="1"/>
    <col min="3" max="3" width="5.421875" style="1" customWidth="1"/>
    <col min="4" max="4" width="28.00390625" style="0" customWidth="1"/>
    <col min="5" max="5" width="5.28125" style="1" customWidth="1"/>
    <col min="6" max="6" width="6.421875" style="1" customWidth="1"/>
    <col min="7" max="7" width="10.00390625" style="1" customWidth="1"/>
    <col min="8" max="8" width="4.7109375" style="0" customWidth="1"/>
    <col min="9" max="9" width="8.8515625" style="1" customWidth="1"/>
    <col min="10" max="10" width="8.28125" style="0" bestFit="1" customWidth="1"/>
    <col min="11" max="11" width="10.00390625" style="0" customWidth="1"/>
    <col min="12" max="13" width="8.8515625" style="0" customWidth="1"/>
    <col min="14" max="14" width="8.140625" style="0" customWidth="1"/>
    <col min="15" max="15" width="8.57421875" style="0" customWidth="1"/>
    <col min="16" max="16" width="10.421875" style="0" customWidth="1"/>
    <col min="17" max="17" width="9.7109375" style="0" customWidth="1"/>
    <col min="18" max="18" width="8.7109375" style="0" customWidth="1"/>
    <col min="19" max="19" width="7.00390625" style="0" customWidth="1"/>
    <col min="20" max="21" width="8.140625" style="0" customWidth="1"/>
    <col min="22" max="22" width="9.140625" style="0" customWidth="1"/>
    <col min="23" max="23" width="11.140625" style="0" customWidth="1"/>
    <col min="24" max="24" width="11.421875" style="1" customWidth="1"/>
    <col min="25" max="25" width="9.00390625" style="0" customWidth="1"/>
    <col min="26" max="26" width="9.28125" style="0" customWidth="1"/>
    <col min="27" max="27" width="10.00390625" style="0" customWidth="1"/>
    <col min="28" max="28" width="8.8515625" style="0" customWidth="1"/>
    <col min="29" max="29" width="8.140625" style="0" customWidth="1"/>
    <col min="30" max="44" width="7.57421875" style="1" customWidth="1"/>
    <col min="45" max="56" width="7.7109375" style="1" customWidth="1"/>
    <col min="57" max="89" width="7.7109375" style="0" customWidth="1"/>
    <col min="90" max="90" width="7.7109375" style="1" customWidth="1"/>
    <col min="91" max="92" width="7.7109375" style="0" customWidth="1"/>
  </cols>
  <sheetData>
    <row r="1" spans="1:5" ht="15.75">
      <c r="A1" s="2"/>
      <c r="B1" s="2"/>
      <c r="C1" s="2"/>
      <c r="D1" s="3" t="s">
        <v>1028</v>
      </c>
      <c r="E1" s="29"/>
    </row>
    <row r="2" spans="4:92" ht="12.75">
      <c r="D2" s="28" t="s">
        <v>548</v>
      </c>
      <c r="E2" s="26"/>
      <c r="F2" s="1">
        <f>SUM(I2:CA2)</f>
        <v>2359</v>
      </c>
      <c r="G2" s="1">
        <f>SUM(I2:W2)</f>
        <v>448</v>
      </c>
      <c r="H2" s="22"/>
      <c r="I2" s="1">
        <f>COUNTIF(I5:I1141,"&gt;0")</f>
        <v>24</v>
      </c>
      <c r="J2" s="1">
        <f aca="true" t="shared" si="0" ref="J2:BU2">COUNTIF(J5:J1141,"&gt;0")</f>
        <v>34</v>
      </c>
      <c r="K2" s="1">
        <f t="shared" si="0"/>
        <v>39</v>
      </c>
      <c r="L2" s="1">
        <f t="shared" si="0"/>
        <v>20</v>
      </c>
      <c r="M2" s="1">
        <f t="shared" si="0"/>
        <v>24</v>
      </c>
      <c r="N2" s="1">
        <f t="shared" si="0"/>
        <v>21</v>
      </c>
      <c r="O2" s="1">
        <f t="shared" si="0"/>
        <v>16</v>
      </c>
      <c r="P2" s="1">
        <f t="shared" si="0"/>
        <v>24</v>
      </c>
      <c r="Q2" s="1">
        <f t="shared" si="0"/>
        <v>41</v>
      </c>
      <c r="R2" s="1">
        <f t="shared" si="0"/>
        <v>35</v>
      </c>
      <c r="S2" s="1">
        <f t="shared" si="0"/>
        <v>31</v>
      </c>
      <c r="T2" s="1">
        <f t="shared" si="0"/>
        <v>33</v>
      </c>
      <c r="U2" s="1">
        <f t="shared" si="0"/>
        <v>32</v>
      </c>
      <c r="V2" s="1">
        <f t="shared" si="0"/>
        <v>50</v>
      </c>
      <c r="W2" s="1">
        <f t="shared" si="0"/>
        <v>24</v>
      </c>
      <c r="X2" s="1">
        <f t="shared" si="0"/>
        <v>98</v>
      </c>
      <c r="Y2" s="1">
        <f t="shared" si="0"/>
        <v>39</v>
      </c>
      <c r="Z2" s="1">
        <f t="shared" si="0"/>
        <v>28</v>
      </c>
      <c r="AA2" s="1">
        <f t="shared" si="0"/>
        <v>32</v>
      </c>
      <c r="AB2" s="1">
        <f t="shared" si="0"/>
        <v>16</v>
      </c>
      <c r="AC2" s="1">
        <f t="shared" si="0"/>
        <v>20</v>
      </c>
      <c r="AD2" s="1">
        <f t="shared" si="0"/>
        <v>57</v>
      </c>
      <c r="AE2" s="1">
        <f t="shared" si="0"/>
        <v>30</v>
      </c>
      <c r="AF2" s="1">
        <f t="shared" si="0"/>
        <v>24</v>
      </c>
      <c r="AG2" s="1">
        <f t="shared" si="0"/>
        <v>30</v>
      </c>
      <c r="AH2" s="1">
        <f t="shared" si="0"/>
        <v>42</v>
      </c>
      <c r="AI2" s="1">
        <f t="shared" si="0"/>
        <v>61</v>
      </c>
      <c r="AJ2" s="1">
        <f t="shared" si="0"/>
        <v>76</v>
      </c>
      <c r="AK2" s="1">
        <f t="shared" si="0"/>
        <v>28</v>
      </c>
      <c r="AL2" s="1">
        <f t="shared" si="0"/>
        <v>46</v>
      </c>
      <c r="AM2" s="1">
        <f t="shared" si="0"/>
        <v>49</v>
      </c>
      <c r="AN2" s="1">
        <f t="shared" si="0"/>
        <v>31</v>
      </c>
      <c r="AO2" s="1">
        <f t="shared" si="0"/>
        <v>36</v>
      </c>
      <c r="AP2" s="1">
        <f t="shared" si="0"/>
        <v>21</v>
      </c>
      <c r="AQ2" s="1">
        <f t="shared" si="0"/>
        <v>16</v>
      </c>
      <c r="AR2" s="1">
        <f t="shared" si="0"/>
        <v>32</v>
      </c>
      <c r="AS2" s="1">
        <f t="shared" si="0"/>
        <v>36</v>
      </c>
      <c r="AT2" s="1">
        <f t="shared" si="0"/>
        <v>45</v>
      </c>
      <c r="AU2" s="1">
        <f t="shared" si="0"/>
        <v>26</v>
      </c>
      <c r="AV2" s="1">
        <f t="shared" si="0"/>
        <v>44</v>
      </c>
      <c r="AW2" s="1">
        <f t="shared" si="0"/>
        <v>24</v>
      </c>
      <c r="AX2" s="1">
        <f t="shared" si="0"/>
        <v>27</v>
      </c>
      <c r="AY2" s="1">
        <f t="shared" si="0"/>
        <v>25</v>
      </c>
      <c r="AZ2" s="1">
        <f t="shared" si="0"/>
        <v>53</v>
      </c>
      <c r="BA2" s="1">
        <f t="shared" si="0"/>
        <v>43</v>
      </c>
      <c r="BB2" s="1">
        <f t="shared" si="0"/>
        <v>23</v>
      </c>
      <c r="BC2" s="1">
        <f t="shared" si="0"/>
        <v>24</v>
      </c>
      <c r="BD2" s="1">
        <f t="shared" si="0"/>
        <v>41</v>
      </c>
      <c r="BE2" s="1">
        <f t="shared" si="0"/>
        <v>37</v>
      </c>
      <c r="BF2" s="1">
        <f t="shared" si="0"/>
        <v>33</v>
      </c>
      <c r="BG2" s="1">
        <f t="shared" si="0"/>
        <v>35</v>
      </c>
      <c r="BH2" s="1">
        <f t="shared" si="0"/>
        <v>40</v>
      </c>
      <c r="BI2" s="1">
        <f t="shared" si="0"/>
        <v>32</v>
      </c>
      <c r="BJ2" s="1">
        <f t="shared" si="0"/>
        <v>27</v>
      </c>
      <c r="BK2" s="1">
        <f t="shared" si="0"/>
        <v>13</v>
      </c>
      <c r="BL2" s="1">
        <f t="shared" si="0"/>
        <v>42</v>
      </c>
      <c r="BM2" s="1">
        <f t="shared" si="0"/>
        <v>36</v>
      </c>
      <c r="BN2" s="1">
        <f t="shared" si="0"/>
        <v>30</v>
      </c>
      <c r="BO2" s="1">
        <f t="shared" si="0"/>
        <v>18</v>
      </c>
      <c r="BP2" s="1">
        <f t="shared" si="0"/>
        <v>29</v>
      </c>
      <c r="BQ2" s="1">
        <f t="shared" si="0"/>
        <v>25</v>
      </c>
      <c r="BR2" s="1">
        <f t="shared" si="0"/>
        <v>42</v>
      </c>
      <c r="BS2" s="1">
        <f t="shared" si="0"/>
        <v>30</v>
      </c>
      <c r="BT2" s="1">
        <f t="shared" si="0"/>
        <v>17</v>
      </c>
      <c r="BU2" s="1">
        <f t="shared" si="0"/>
        <v>28</v>
      </c>
      <c r="BV2" s="1">
        <f aca="true" t="shared" si="1" ref="BV2:CN2">COUNTIF(BV5:BV1141,"&gt;0")</f>
        <v>33</v>
      </c>
      <c r="BW2" s="1">
        <f t="shared" si="1"/>
        <v>32</v>
      </c>
      <c r="BX2" s="1">
        <f t="shared" si="1"/>
        <v>17</v>
      </c>
      <c r="BY2" s="1">
        <f t="shared" si="1"/>
        <v>29</v>
      </c>
      <c r="BZ2" s="1">
        <f t="shared" si="1"/>
        <v>32</v>
      </c>
      <c r="CA2" s="1">
        <f t="shared" si="1"/>
        <v>31</v>
      </c>
      <c r="CB2" s="1">
        <f t="shared" si="1"/>
        <v>23</v>
      </c>
      <c r="CC2" s="1">
        <f t="shared" si="1"/>
        <v>12</v>
      </c>
      <c r="CD2" s="1">
        <f t="shared" si="1"/>
        <v>22</v>
      </c>
      <c r="CE2" s="1">
        <f t="shared" si="1"/>
        <v>14</v>
      </c>
      <c r="CF2" s="1">
        <f t="shared" si="1"/>
        <v>27</v>
      </c>
      <c r="CG2" s="1">
        <f t="shared" si="1"/>
        <v>23</v>
      </c>
      <c r="CH2" s="1">
        <f t="shared" si="1"/>
        <v>13</v>
      </c>
      <c r="CI2" s="1">
        <f t="shared" si="1"/>
        <v>15</v>
      </c>
      <c r="CJ2" s="1">
        <f t="shared" si="1"/>
        <v>11</v>
      </c>
      <c r="CK2" s="1">
        <f t="shared" si="1"/>
        <v>10</v>
      </c>
      <c r="CL2" s="1">
        <f t="shared" si="1"/>
        <v>21</v>
      </c>
      <c r="CM2" s="1">
        <f t="shared" si="1"/>
        <v>11</v>
      </c>
      <c r="CN2" s="1">
        <f t="shared" si="1"/>
        <v>10</v>
      </c>
    </row>
    <row r="3" spans="1:92" s="6" customFormat="1" ht="12.75">
      <c r="A3" s="5"/>
      <c r="B3" s="5"/>
      <c r="C3" s="5"/>
      <c r="D3" s="4" t="s">
        <v>0</v>
      </c>
      <c r="E3" s="30"/>
      <c r="F3" s="32">
        <v>42522</v>
      </c>
      <c r="G3" s="32"/>
      <c r="I3" s="7" t="s">
        <v>1268</v>
      </c>
      <c r="J3" s="7" t="s">
        <v>1268</v>
      </c>
      <c r="K3" s="7" t="s">
        <v>1251</v>
      </c>
      <c r="L3" s="7" t="s">
        <v>1234</v>
      </c>
      <c r="M3" s="7" t="s">
        <v>1234</v>
      </c>
      <c r="N3" s="7" t="s">
        <v>1220</v>
      </c>
      <c r="O3" s="7" t="s">
        <v>1221</v>
      </c>
      <c r="P3" s="7" t="s">
        <v>1183</v>
      </c>
      <c r="Q3" s="7" t="s">
        <v>1181</v>
      </c>
      <c r="R3" s="7" t="s">
        <v>1181</v>
      </c>
      <c r="S3" s="7" t="s">
        <v>1180</v>
      </c>
      <c r="T3" s="7" t="s">
        <v>1163</v>
      </c>
      <c r="U3" s="7" t="s">
        <v>1140</v>
      </c>
      <c r="V3" s="7" t="s">
        <v>1120</v>
      </c>
      <c r="W3" s="7" t="s">
        <v>1105</v>
      </c>
      <c r="X3" s="7" t="s">
        <v>1064</v>
      </c>
      <c r="Y3" s="8" t="s">
        <v>1055</v>
      </c>
      <c r="Z3" s="8" t="s">
        <v>1039</v>
      </c>
      <c r="AA3" s="8" t="s">
        <v>1040</v>
      </c>
      <c r="AB3" s="8" t="s">
        <v>1027</v>
      </c>
      <c r="AC3" s="8" t="s">
        <v>1023</v>
      </c>
      <c r="AD3" s="7" t="s">
        <v>977</v>
      </c>
      <c r="AE3" s="7" t="s">
        <v>977</v>
      </c>
      <c r="AF3" s="7" t="s">
        <v>971</v>
      </c>
      <c r="AG3" s="7" t="s">
        <v>956</v>
      </c>
      <c r="AH3" s="7" t="s">
        <v>942</v>
      </c>
      <c r="AI3" s="7" t="s">
        <v>841</v>
      </c>
      <c r="AJ3" s="7" t="s">
        <v>766</v>
      </c>
      <c r="AK3" s="7" t="s">
        <v>766</v>
      </c>
      <c r="AL3" s="7" t="s">
        <v>840</v>
      </c>
      <c r="AM3" s="7" t="s">
        <v>749</v>
      </c>
      <c r="AN3" s="7" t="s">
        <v>748</v>
      </c>
      <c r="AO3" s="7" t="s">
        <v>723</v>
      </c>
      <c r="AP3" s="7" t="s">
        <v>723</v>
      </c>
      <c r="AQ3" s="7" t="s">
        <v>714</v>
      </c>
      <c r="AR3" s="7" t="s">
        <v>549</v>
      </c>
      <c r="AS3" s="7" t="s">
        <v>529</v>
      </c>
      <c r="AT3" s="7" t="s">
        <v>494</v>
      </c>
      <c r="AU3" s="7" t="s">
        <v>494</v>
      </c>
      <c r="AV3" s="7" t="s">
        <v>492</v>
      </c>
      <c r="AW3" s="7" t="s">
        <v>480</v>
      </c>
      <c r="AX3" s="7" t="s">
        <v>478</v>
      </c>
      <c r="AY3" s="7" t="s">
        <v>462</v>
      </c>
      <c r="AZ3" s="7" t="s">
        <v>461</v>
      </c>
      <c r="BA3" s="7" t="s">
        <v>448</v>
      </c>
      <c r="BB3" s="7" t="s">
        <v>440</v>
      </c>
      <c r="BC3" s="7" t="s">
        <v>408</v>
      </c>
      <c r="BD3" s="7" t="s">
        <v>409</v>
      </c>
      <c r="BE3" s="7" t="s">
        <v>410</v>
      </c>
      <c r="BF3" s="7" t="s">
        <v>411</v>
      </c>
      <c r="BG3" s="7" t="s">
        <v>412</v>
      </c>
      <c r="BH3" s="7" t="s">
        <v>413</v>
      </c>
      <c r="BI3" s="7" t="s">
        <v>414</v>
      </c>
      <c r="BJ3" s="7" t="s">
        <v>415</v>
      </c>
      <c r="BK3" s="7" t="s">
        <v>416</v>
      </c>
      <c r="BL3" s="7" t="s">
        <v>417</v>
      </c>
      <c r="BM3" s="7" t="s">
        <v>418</v>
      </c>
      <c r="BN3" s="7" t="s">
        <v>419</v>
      </c>
      <c r="BO3" s="7" t="s">
        <v>420</v>
      </c>
      <c r="BP3" s="7" t="s">
        <v>421</v>
      </c>
      <c r="BQ3" s="7" t="s">
        <v>422</v>
      </c>
      <c r="BR3" s="7" t="s">
        <v>424</v>
      </c>
      <c r="BS3" s="7" t="s">
        <v>425</v>
      </c>
      <c r="BT3" s="7" t="s">
        <v>426</v>
      </c>
      <c r="BU3" s="7" t="s">
        <v>427</v>
      </c>
      <c r="BV3" s="7" t="s">
        <v>428</v>
      </c>
      <c r="BW3" s="7" t="s">
        <v>407</v>
      </c>
      <c r="BX3" s="7" t="s">
        <v>406</v>
      </c>
      <c r="BY3" s="7" t="s">
        <v>405</v>
      </c>
      <c r="BZ3" s="7" t="s">
        <v>404</v>
      </c>
      <c r="CA3" s="7" t="s">
        <v>403</v>
      </c>
      <c r="CB3" s="7" t="s">
        <v>402</v>
      </c>
      <c r="CC3" s="27" t="s">
        <v>401</v>
      </c>
      <c r="CD3" s="27" t="s">
        <v>429</v>
      </c>
      <c r="CE3" s="27" t="s">
        <v>430</v>
      </c>
      <c r="CF3" s="27" t="s">
        <v>431</v>
      </c>
      <c r="CG3" s="27" t="s">
        <v>432</v>
      </c>
      <c r="CH3" s="27" t="s">
        <v>433</v>
      </c>
      <c r="CI3" s="27" t="s">
        <v>434</v>
      </c>
      <c r="CJ3" s="27" t="s">
        <v>435</v>
      </c>
      <c r="CK3" s="27" t="s">
        <v>436</v>
      </c>
      <c r="CL3" s="7" t="s">
        <v>437</v>
      </c>
      <c r="CM3" s="24" t="s">
        <v>438</v>
      </c>
      <c r="CN3" s="24" t="s">
        <v>439</v>
      </c>
    </row>
    <row r="4" spans="1:92" s="6" customFormat="1" ht="102">
      <c r="A4" s="7" t="s">
        <v>559</v>
      </c>
      <c r="B4" s="9" t="s">
        <v>560</v>
      </c>
      <c r="C4" s="9" t="s">
        <v>1107</v>
      </c>
      <c r="D4" s="8" t="s">
        <v>1</v>
      </c>
      <c r="E4" s="7" t="s">
        <v>561</v>
      </c>
      <c r="F4" s="8" t="s">
        <v>2</v>
      </c>
      <c r="G4" s="7">
        <v>2016</v>
      </c>
      <c r="H4" s="9" t="s">
        <v>547</v>
      </c>
      <c r="I4" s="10" t="s">
        <v>1269</v>
      </c>
      <c r="J4" s="9" t="s">
        <v>1267</v>
      </c>
      <c r="K4" s="9" t="s">
        <v>1250</v>
      </c>
      <c r="L4" s="9" t="s">
        <v>1236</v>
      </c>
      <c r="M4" s="9" t="s">
        <v>1235</v>
      </c>
      <c r="N4" s="9" t="s">
        <v>1219</v>
      </c>
      <c r="O4" s="9" t="s">
        <v>1218</v>
      </c>
      <c r="P4" s="9" t="s">
        <v>495</v>
      </c>
      <c r="Q4" s="9" t="s">
        <v>1184</v>
      </c>
      <c r="R4" s="9" t="s">
        <v>1182</v>
      </c>
      <c r="S4" s="9" t="s">
        <v>1167</v>
      </c>
      <c r="T4" s="9" t="s">
        <v>1164</v>
      </c>
      <c r="U4" s="9" t="s">
        <v>1141</v>
      </c>
      <c r="V4" s="9" t="s">
        <v>1119</v>
      </c>
      <c r="W4" s="9" t="s">
        <v>1106</v>
      </c>
      <c r="X4" s="10" t="s">
        <v>1065</v>
      </c>
      <c r="Y4" s="9" t="s">
        <v>1056</v>
      </c>
      <c r="Z4" s="9" t="s">
        <v>1041</v>
      </c>
      <c r="AA4" s="9" t="s">
        <v>1033</v>
      </c>
      <c r="AB4" s="9" t="s">
        <v>1026</v>
      </c>
      <c r="AC4" s="9" t="s">
        <v>1024</v>
      </c>
      <c r="AD4" s="10" t="s">
        <v>988</v>
      </c>
      <c r="AE4" s="10" t="s">
        <v>172</v>
      </c>
      <c r="AF4" s="10" t="s">
        <v>972</v>
      </c>
      <c r="AG4" s="10" t="s">
        <v>957</v>
      </c>
      <c r="AH4" s="10" t="s">
        <v>943</v>
      </c>
      <c r="AI4" s="10" t="s">
        <v>842</v>
      </c>
      <c r="AJ4" s="10" t="s">
        <v>788</v>
      </c>
      <c r="AK4" s="10" t="s">
        <v>131</v>
      </c>
      <c r="AL4" s="10" t="s">
        <v>839</v>
      </c>
      <c r="AM4" s="10" t="s">
        <v>5</v>
      </c>
      <c r="AN4" s="10" t="s">
        <v>116</v>
      </c>
      <c r="AO4" s="10" t="s">
        <v>747</v>
      </c>
      <c r="AP4" s="10" t="s">
        <v>103</v>
      </c>
      <c r="AQ4" s="10" t="s">
        <v>319</v>
      </c>
      <c r="AR4" s="10" t="s">
        <v>292</v>
      </c>
      <c r="AS4" s="10" t="s">
        <v>530</v>
      </c>
      <c r="AT4" s="10" t="s">
        <v>496</v>
      </c>
      <c r="AU4" s="10" t="s">
        <v>495</v>
      </c>
      <c r="AV4" s="10" t="s">
        <v>493</v>
      </c>
      <c r="AW4" s="10" t="s">
        <v>481</v>
      </c>
      <c r="AX4" s="10" t="s">
        <v>479</v>
      </c>
      <c r="AY4" s="10" t="s">
        <v>463</v>
      </c>
      <c r="AZ4" s="10" t="s">
        <v>459</v>
      </c>
      <c r="BA4" s="10" t="s">
        <v>449</v>
      </c>
      <c r="BB4" s="10" t="s">
        <v>441</v>
      </c>
      <c r="BC4" s="10" t="s">
        <v>398</v>
      </c>
      <c r="BD4" s="10" t="s">
        <v>385</v>
      </c>
      <c r="BE4" s="9" t="s">
        <v>195</v>
      </c>
      <c r="BF4" s="9" t="s">
        <v>172</v>
      </c>
      <c r="BG4" s="9" t="s">
        <v>359</v>
      </c>
      <c r="BH4" s="9" t="s">
        <v>348</v>
      </c>
      <c r="BI4" s="9" t="s">
        <v>131</v>
      </c>
      <c r="BJ4" s="9" t="s">
        <v>5</v>
      </c>
      <c r="BK4" s="9" t="s">
        <v>319</v>
      </c>
      <c r="BL4" s="9" t="s">
        <v>309</v>
      </c>
      <c r="BM4" s="9" t="s">
        <v>103</v>
      </c>
      <c r="BN4" s="9" t="s">
        <v>292</v>
      </c>
      <c r="BO4" s="9" t="s">
        <v>290</v>
      </c>
      <c r="BP4" s="9" t="s">
        <v>274</v>
      </c>
      <c r="BQ4" s="9" t="s">
        <v>256</v>
      </c>
      <c r="BR4" s="10" t="s">
        <v>423</v>
      </c>
      <c r="BS4" s="9" t="s">
        <v>225</v>
      </c>
      <c r="BT4" s="9" t="s">
        <v>196</v>
      </c>
      <c r="BU4" s="9" t="s">
        <v>195</v>
      </c>
      <c r="BV4" s="9" t="s">
        <v>172</v>
      </c>
      <c r="BW4" s="9" t="s">
        <v>60</v>
      </c>
      <c r="BX4" s="9" t="s">
        <v>4</v>
      </c>
      <c r="BY4" s="9" t="s">
        <v>148</v>
      </c>
      <c r="BZ4" s="9" t="s">
        <v>131</v>
      </c>
      <c r="CA4" s="9" t="s">
        <v>116</v>
      </c>
      <c r="CB4" s="9" t="s">
        <v>5</v>
      </c>
      <c r="CC4" s="9" t="s">
        <v>103</v>
      </c>
      <c r="CD4" s="9" t="s">
        <v>74</v>
      </c>
      <c r="CE4" s="9" t="s">
        <v>73</v>
      </c>
      <c r="CF4" s="9" t="s">
        <v>6</v>
      </c>
      <c r="CG4" s="10" t="s">
        <v>3</v>
      </c>
      <c r="CH4" s="9" t="s">
        <v>4</v>
      </c>
      <c r="CI4" s="9" t="s">
        <v>60</v>
      </c>
      <c r="CJ4" s="9" t="s">
        <v>5</v>
      </c>
      <c r="CK4" s="9" t="s">
        <v>6</v>
      </c>
      <c r="CL4" s="10" t="s">
        <v>3</v>
      </c>
      <c r="CM4" s="9" t="s">
        <v>4</v>
      </c>
      <c r="CN4" s="9" t="s">
        <v>5</v>
      </c>
    </row>
    <row r="5" spans="1:92" ht="12.75">
      <c r="A5" s="1">
        <v>1</v>
      </c>
      <c r="B5" s="1">
        <v>1</v>
      </c>
      <c r="C5" s="1">
        <v>2</v>
      </c>
      <c r="D5" t="s">
        <v>13</v>
      </c>
      <c r="E5" s="1" t="s">
        <v>713</v>
      </c>
      <c r="F5" s="1">
        <f>SUM(I5:CA5)</f>
        <v>11630</v>
      </c>
      <c r="G5" s="1">
        <f>SUM(I5:W5)</f>
        <v>2450</v>
      </c>
      <c r="H5" s="1">
        <f>COUNTIF(I5:CA5,"&gt;0")</f>
        <v>36</v>
      </c>
      <c r="I5" s="1">
        <v>350</v>
      </c>
      <c r="J5" s="1">
        <v>0</v>
      </c>
      <c r="K5" s="1">
        <v>350</v>
      </c>
      <c r="L5" s="1">
        <v>0</v>
      </c>
      <c r="M5" s="1">
        <v>0</v>
      </c>
      <c r="N5" s="1">
        <v>400</v>
      </c>
      <c r="O5" s="1">
        <v>0</v>
      </c>
      <c r="P5" s="1">
        <v>400</v>
      </c>
      <c r="Q5" s="1">
        <v>350</v>
      </c>
      <c r="R5" s="1">
        <v>0</v>
      </c>
      <c r="S5" s="1">
        <v>0</v>
      </c>
      <c r="T5" s="1">
        <v>0</v>
      </c>
      <c r="U5" s="1">
        <v>0</v>
      </c>
      <c r="V5" s="1">
        <v>600</v>
      </c>
      <c r="W5" s="1">
        <v>0</v>
      </c>
      <c r="X5" s="1">
        <v>240</v>
      </c>
      <c r="Y5" s="1">
        <v>600</v>
      </c>
      <c r="Z5" s="1">
        <v>195</v>
      </c>
      <c r="AA5" s="1">
        <v>205</v>
      </c>
      <c r="AB5" s="1">
        <v>0</v>
      </c>
      <c r="AC5" s="1">
        <v>0</v>
      </c>
      <c r="AD5" s="1">
        <v>0</v>
      </c>
      <c r="AE5" s="1">
        <v>0</v>
      </c>
      <c r="AF5" s="1">
        <v>500</v>
      </c>
      <c r="AG5" s="1">
        <v>500</v>
      </c>
      <c r="AH5" s="1">
        <v>560</v>
      </c>
      <c r="AI5" s="1">
        <v>0</v>
      </c>
      <c r="AJ5" s="1">
        <v>0</v>
      </c>
      <c r="AK5" s="1">
        <v>0</v>
      </c>
      <c r="AL5" s="1">
        <v>0</v>
      </c>
      <c r="AM5" s="1">
        <v>600</v>
      </c>
      <c r="AN5" s="1">
        <v>350</v>
      </c>
      <c r="AO5" s="1">
        <v>0</v>
      </c>
      <c r="AP5" s="1">
        <v>280</v>
      </c>
      <c r="AQ5" s="1">
        <v>0</v>
      </c>
      <c r="AR5" s="1">
        <v>0</v>
      </c>
      <c r="AS5" s="1">
        <v>0</v>
      </c>
      <c r="AT5" s="1">
        <v>0</v>
      </c>
      <c r="AU5" s="1">
        <v>400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145</v>
      </c>
      <c r="BC5" s="1">
        <v>0</v>
      </c>
      <c r="BD5" s="1">
        <v>95</v>
      </c>
      <c r="BE5" s="1">
        <v>0</v>
      </c>
      <c r="BF5" s="1">
        <v>280</v>
      </c>
      <c r="BG5" s="1">
        <v>245</v>
      </c>
      <c r="BH5" s="1">
        <v>240</v>
      </c>
      <c r="BI5" s="1">
        <v>195</v>
      </c>
      <c r="BJ5" s="1">
        <v>0</v>
      </c>
      <c r="BK5" s="1">
        <v>0</v>
      </c>
      <c r="BL5" s="1">
        <v>195</v>
      </c>
      <c r="BM5" s="1">
        <v>400</v>
      </c>
      <c r="BN5" s="1">
        <v>145</v>
      </c>
      <c r="BO5" s="1">
        <v>210</v>
      </c>
      <c r="BP5" s="1">
        <v>300</v>
      </c>
      <c r="BQ5" s="1">
        <v>0</v>
      </c>
      <c r="BR5" s="1">
        <v>400</v>
      </c>
      <c r="BS5" s="1">
        <v>200</v>
      </c>
      <c r="BT5" s="21">
        <v>0</v>
      </c>
      <c r="BU5" s="1">
        <v>0</v>
      </c>
      <c r="BV5" s="1">
        <v>400</v>
      </c>
      <c r="BW5" s="1">
        <v>200</v>
      </c>
      <c r="BX5" s="1">
        <v>200</v>
      </c>
      <c r="BY5" s="1">
        <v>400</v>
      </c>
      <c r="BZ5" s="1">
        <v>100</v>
      </c>
      <c r="CA5" s="1">
        <v>400</v>
      </c>
      <c r="CB5" s="1">
        <v>400</v>
      </c>
      <c r="CC5" s="1">
        <v>50</v>
      </c>
      <c r="CD5" s="1">
        <v>400</v>
      </c>
      <c r="CE5" s="1">
        <v>0</v>
      </c>
      <c r="CF5" s="1">
        <v>0</v>
      </c>
      <c r="CG5" s="1">
        <v>350</v>
      </c>
      <c r="CH5" s="1">
        <v>175</v>
      </c>
      <c r="CI5" s="1">
        <v>250</v>
      </c>
      <c r="CJ5" s="1">
        <v>0</v>
      </c>
      <c r="CK5" s="1">
        <v>0</v>
      </c>
      <c r="CL5" s="1">
        <v>500</v>
      </c>
      <c r="CM5" s="1">
        <v>0</v>
      </c>
      <c r="CN5" s="1">
        <v>0</v>
      </c>
    </row>
    <row r="6" spans="1:92" ht="12.75">
      <c r="A6" s="1">
        <v>2</v>
      </c>
      <c r="B6" s="1">
        <v>2</v>
      </c>
      <c r="C6" s="1">
        <v>1</v>
      </c>
      <c r="D6" t="s">
        <v>563</v>
      </c>
      <c r="E6" s="1" t="s">
        <v>562</v>
      </c>
      <c r="F6" s="1">
        <f>SUM(I6:CA6)</f>
        <v>10310</v>
      </c>
      <c r="G6" s="1">
        <f>SUM(I6:W6)</f>
        <v>2615</v>
      </c>
      <c r="H6" s="1">
        <f>COUNTIF(I6:CA6,"&gt;0")</f>
        <v>42</v>
      </c>
      <c r="I6" s="1">
        <v>0</v>
      </c>
      <c r="J6" s="1">
        <v>0</v>
      </c>
      <c r="K6" s="1">
        <v>170</v>
      </c>
      <c r="L6" s="1">
        <v>145</v>
      </c>
      <c r="M6" s="1">
        <v>0</v>
      </c>
      <c r="N6" s="1">
        <v>195</v>
      </c>
      <c r="O6" s="1">
        <v>300</v>
      </c>
      <c r="P6" s="1">
        <v>135</v>
      </c>
      <c r="Q6" s="1">
        <v>245</v>
      </c>
      <c r="R6" s="1">
        <v>0</v>
      </c>
      <c r="S6" s="1">
        <v>400</v>
      </c>
      <c r="T6" s="1">
        <v>245</v>
      </c>
      <c r="U6" s="1">
        <v>350</v>
      </c>
      <c r="V6" s="1">
        <v>295</v>
      </c>
      <c r="W6" s="1">
        <v>135</v>
      </c>
      <c r="X6" s="1">
        <v>345</v>
      </c>
      <c r="Y6" s="1">
        <v>205</v>
      </c>
      <c r="Z6" s="1">
        <v>0</v>
      </c>
      <c r="AA6" s="1">
        <v>295</v>
      </c>
      <c r="AB6" s="1">
        <v>210</v>
      </c>
      <c r="AC6" s="1">
        <v>95</v>
      </c>
      <c r="AD6" s="1">
        <v>295</v>
      </c>
      <c r="AE6" s="1">
        <v>0</v>
      </c>
      <c r="AF6" s="1">
        <v>350</v>
      </c>
      <c r="AG6" s="1">
        <v>350</v>
      </c>
      <c r="AH6" s="1">
        <v>390</v>
      </c>
      <c r="AI6" s="1">
        <v>420</v>
      </c>
      <c r="AJ6" s="1">
        <v>295</v>
      </c>
      <c r="AK6" s="1">
        <v>0</v>
      </c>
      <c r="AL6" s="1">
        <v>0</v>
      </c>
      <c r="AM6" s="1">
        <v>600</v>
      </c>
      <c r="AN6" s="1">
        <v>245</v>
      </c>
      <c r="AO6" s="1">
        <v>120</v>
      </c>
      <c r="AP6" s="1">
        <v>0</v>
      </c>
      <c r="AQ6" s="1">
        <v>300</v>
      </c>
      <c r="AR6" s="1">
        <v>295</v>
      </c>
      <c r="AS6" s="1">
        <v>245</v>
      </c>
      <c r="AT6" s="1">
        <v>500</v>
      </c>
      <c r="AU6" s="1">
        <v>0</v>
      </c>
      <c r="AV6" s="1">
        <v>170</v>
      </c>
      <c r="AW6" s="1">
        <v>195</v>
      </c>
      <c r="AX6" s="1">
        <v>135</v>
      </c>
      <c r="AY6" s="1">
        <v>135</v>
      </c>
      <c r="AZ6" s="1">
        <v>145</v>
      </c>
      <c r="BA6" s="1">
        <v>245</v>
      </c>
      <c r="BB6" s="1">
        <v>300</v>
      </c>
      <c r="BC6" s="1">
        <v>240</v>
      </c>
      <c r="BD6" s="1">
        <v>135</v>
      </c>
      <c r="BE6" s="1">
        <v>95</v>
      </c>
      <c r="BF6" s="1">
        <v>195</v>
      </c>
      <c r="BG6" s="1">
        <v>85</v>
      </c>
      <c r="BH6" s="1">
        <v>0</v>
      </c>
      <c r="BI6" s="1">
        <v>65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</row>
    <row r="7" spans="1:92" ht="12.75">
      <c r="A7" s="1">
        <v>3</v>
      </c>
      <c r="B7" s="1">
        <v>3</v>
      </c>
      <c r="C7" s="1">
        <v>5</v>
      </c>
      <c r="D7" t="s">
        <v>10</v>
      </c>
      <c r="E7" s="1" t="s">
        <v>713</v>
      </c>
      <c r="F7" s="1">
        <f>SUM(I7:CA7)</f>
        <v>10205</v>
      </c>
      <c r="G7" s="1">
        <f>SUM(I7:W7)</f>
        <v>1365</v>
      </c>
      <c r="H7" s="1">
        <f>COUNTIF(I7:CA7,"&gt;0")</f>
        <v>35</v>
      </c>
      <c r="I7" s="1">
        <v>600</v>
      </c>
      <c r="J7" s="1">
        <v>0</v>
      </c>
      <c r="K7" s="1">
        <v>0</v>
      </c>
      <c r="L7" s="1">
        <v>0</v>
      </c>
      <c r="M7" s="1">
        <v>400</v>
      </c>
      <c r="N7" s="1">
        <v>0</v>
      </c>
      <c r="O7" s="1">
        <v>0</v>
      </c>
      <c r="P7" s="1">
        <v>195</v>
      </c>
      <c r="Q7" s="1">
        <v>170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345</v>
      </c>
      <c r="Y7" s="1">
        <v>205</v>
      </c>
      <c r="Z7" s="1">
        <v>400</v>
      </c>
      <c r="AA7" s="1">
        <v>420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190</v>
      </c>
      <c r="AI7" s="1">
        <v>0</v>
      </c>
      <c r="AJ7" s="1">
        <v>0</v>
      </c>
      <c r="AK7" s="1">
        <v>0</v>
      </c>
      <c r="AL7" s="1">
        <v>0</v>
      </c>
      <c r="AM7" s="1">
        <v>420</v>
      </c>
      <c r="AN7" s="1">
        <v>500</v>
      </c>
      <c r="AO7" s="1">
        <v>0</v>
      </c>
      <c r="AP7" s="1">
        <v>95</v>
      </c>
      <c r="AQ7" s="1">
        <v>0</v>
      </c>
      <c r="AR7" s="1">
        <v>205</v>
      </c>
      <c r="AS7" s="1">
        <v>500</v>
      </c>
      <c r="AT7" s="1">
        <v>350</v>
      </c>
      <c r="AU7" s="1">
        <v>0</v>
      </c>
      <c r="AV7" s="1">
        <v>0</v>
      </c>
      <c r="AW7" s="1">
        <v>400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490</v>
      </c>
      <c r="BD7" s="1">
        <v>195</v>
      </c>
      <c r="BE7" s="1">
        <v>195</v>
      </c>
      <c r="BF7" s="1">
        <v>135</v>
      </c>
      <c r="BG7" s="1">
        <v>170</v>
      </c>
      <c r="BH7" s="1">
        <v>490</v>
      </c>
      <c r="BI7" s="1">
        <v>135</v>
      </c>
      <c r="BJ7" s="1">
        <v>0</v>
      </c>
      <c r="BK7" s="1">
        <v>0</v>
      </c>
      <c r="BL7" s="1">
        <v>400</v>
      </c>
      <c r="BM7" s="1">
        <v>280</v>
      </c>
      <c r="BN7" s="1">
        <v>210</v>
      </c>
      <c r="BO7" s="1">
        <v>300</v>
      </c>
      <c r="BP7" s="1">
        <v>210</v>
      </c>
      <c r="BQ7" s="1">
        <v>0</v>
      </c>
      <c r="BR7" s="1">
        <v>600</v>
      </c>
      <c r="BS7" s="1">
        <v>400</v>
      </c>
      <c r="BT7" s="21">
        <v>0</v>
      </c>
      <c r="BU7" s="1">
        <v>100</v>
      </c>
      <c r="BV7" s="1">
        <v>0</v>
      </c>
      <c r="BW7" s="1">
        <v>100</v>
      </c>
      <c r="BX7" s="1">
        <v>0</v>
      </c>
      <c r="BY7" s="1">
        <v>100</v>
      </c>
      <c r="BZ7" s="1">
        <v>100</v>
      </c>
      <c r="CA7" s="1">
        <v>200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250</v>
      </c>
      <c r="CH7" s="1">
        <v>125</v>
      </c>
      <c r="CI7" s="1">
        <v>50</v>
      </c>
      <c r="CJ7" s="1">
        <v>125</v>
      </c>
      <c r="CK7" s="1">
        <v>50</v>
      </c>
      <c r="CL7" s="1">
        <v>750</v>
      </c>
      <c r="CM7" s="1">
        <v>250</v>
      </c>
      <c r="CN7" s="1">
        <v>0</v>
      </c>
    </row>
    <row r="8" spans="1:92" ht="12.75">
      <c r="A8" s="1">
        <v>4</v>
      </c>
      <c r="B8" s="1">
        <v>4</v>
      </c>
      <c r="C8" s="1">
        <v>6</v>
      </c>
      <c r="D8" t="s">
        <v>564</v>
      </c>
      <c r="E8" s="1" t="s">
        <v>565</v>
      </c>
      <c r="F8" s="1">
        <f>SUM(I8:CA8)</f>
        <v>6145</v>
      </c>
      <c r="G8" s="1">
        <f>SUM(I8:W8)</f>
        <v>1305</v>
      </c>
      <c r="H8" s="1">
        <f>COUNTIF(I8:CA8,"&gt;0")</f>
        <v>18</v>
      </c>
      <c r="I8" s="1">
        <v>0</v>
      </c>
      <c r="J8" s="1">
        <v>500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280</v>
      </c>
      <c r="Q8" s="1">
        <v>245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280</v>
      </c>
      <c r="X8" s="1">
        <v>345</v>
      </c>
      <c r="Y8" s="1">
        <v>295</v>
      </c>
      <c r="Z8" s="1">
        <v>0</v>
      </c>
      <c r="AA8" s="1">
        <v>0</v>
      </c>
      <c r="AB8" s="1">
        <v>0</v>
      </c>
      <c r="AC8" s="1">
        <v>195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295</v>
      </c>
      <c r="AJ8" s="1">
        <v>420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280</v>
      </c>
      <c r="AV8" s="1">
        <v>500</v>
      </c>
      <c r="AW8" s="1">
        <v>0</v>
      </c>
      <c r="AX8" s="1">
        <v>0</v>
      </c>
      <c r="AY8" s="1">
        <v>195</v>
      </c>
      <c r="AZ8" s="1">
        <v>600</v>
      </c>
      <c r="BA8" s="1">
        <v>500</v>
      </c>
      <c r="BB8" s="1">
        <v>0</v>
      </c>
      <c r="BC8" s="1">
        <v>490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280</v>
      </c>
      <c r="BM8" s="1">
        <v>0</v>
      </c>
      <c r="BN8" s="1">
        <v>300</v>
      </c>
      <c r="BO8" s="1">
        <v>145</v>
      </c>
      <c r="BP8" s="1">
        <v>0</v>
      </c>
      <c r="BQ8" s="1">
        <v>0</v>
      </c>
      <c r="BR8" s="1">
        <v>0</v>
      </c>
      <c r="BS8" s="1">
        <v>0</v>
      </c>
      <c r="BT8" s="21">
        <v>0</v>
      </c>
      <c r="BU8" s="2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</row>
    <row r="9" spans="1:92" ht="12.75">
      <c r="A9" s="1">
        <v>5</v>
      </c>
      <c r="B9" s="1">
        <v>6</v>
      </c>
      <c r="C9" s="1">
        <v>4</v>
      </c>
      <c r="D9" t="s">
        <v>375</v>
      </c>
      <c r="E9" s="1" t="s">
        <v>713</v>
      </c>
      <c r="F9" s="1">
        <f>SUM(I9:CA9)</f>
        <v>5825</v>
      </c>
      <c r="G9" s="1">
        <f>SUM(I9:W9)</f>
        <v>1510</v>
      </c>
      <c r="H9" s="1">
        <f>COUNTIF(I9:CA9,"&gt;0")</f>
        <v>35</v>
      </c>
      <c r="I9" s="1">
        <f>195+245</f>
        <v>440</v>
      </c>
      <c r="J9" s="1">
        <v>0</v>
      </c>
      <c r="K9" s="1">
        <v>245</v>
      </c>
      <c r="L9" s="1">
        <v>0</v>
      </c>
      <c r="M9" s="1">
        <v>0</v>
      </c>
      <c r="N9" s="1">
        <v>135</v>
      </c>
      <c r="O9" s="1">
        <v>0</v>
      </c>
      <c r="P9" s="1">
        <v>95</v>
      </c>
      <c r="Q9" s="1">
        <v>0</v>
      </c>
      <c r="R9" s="1">
        <v>170</v>
      </c>
      <c r="S9" s="1">
        <v>280</v>
      </c>
      <c r="T9" s="1">
        <v>0</v>
      </c>
      <c r="U9" s="1">
        <v>0</v>
      </c>
      <c r="V9" s="1">
        <v>145</v>
      </c>
      <c r="W9" s="1">
        <v>0</v>
      </c>
      <c r="X9" s="1">
        <v>240</v>
      </c>
      <c r="Y9" s="1">
        <v>145</v>
      </c>
      <c r="Z9" s="1">
        <v>135</v>
      </c>
      <c r="AA9" s="1">
        <v>145</v>
      </c>
      <c r="AB9" s="1">
        <v>0</v>
      </c>
      <c r="AC9" s="1">
        <v>95</v>
      </c>
      <c r="AD9" s="1">
        <v>0</v>
      </c>
      <c r="AE9" s="1">
        <v>195</v>
      </c>
      <c r="AF9" s="1">
        <v>120</v>
      </c>
      <c r="AG9" s="1">
        <v>245</v>
      </c>
      <c r="AH9" s="1">
        <v>275</v>
      </c>
      <c r="AI9" s="1">
        <v>100</v>
      </c>
      <c r="AJ9" s="1">
        <v>0</v>
      </c>
      <c r="AK9" s="1">
        <v>95</v>
      </c>
      <c r="AL9" s="1">
        <v>0</v>
      </c>
      <c r="AM9" s="1">
        <v>375</v>
      </c>
      <c r="AN9" s="1">
        <v>245</v>
      </c>
      <c r="AO9" s="1">
        <v>0</v>
      </c>
      <c r="AP9" s="1">
        <v>135</v>
      </c>
      <c r="AQ9" s="1">
        <v>0</v>
      </c>
      <c r="AR9" s="1">
        <v>145</v>
      </c>
      <c r="AS9" s="1">
        <v>245</v>
      </c>
      <c r="AT9" s="1">
        <v>0</v>
      </c>
      <c r="AU9" s="1">
        <v>95</v>
      </c>
      <c r="AV9" s="1">
        <v>120</v>
      </c>
      <c r="AW9" s="1">
        <v>195</v>
      </c>
      <c r="AX9" s="1">
        <v>95</v>
      </c>
      <c r="AY9" s="1">
        <v>95</v>
      </c>
      <c r="AZ9" s="1">
        <v>205</v>
      </c>
      <c r="BA9" s="1">
        <v>120</v>
      </c>
      <c r="BB9" s="1">
        <v>100</v>
      </c>
      <c r="BC9" s="1">
        <v>170</v>
      </c>
      <c r="BD9" s="1">
        <v>65</v>
      </c>
      <c r="BE9" s="1">
        <v>95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21">
        <v>25</v>
      </c>
      <c r="BU9" s="2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100</v>
      </c>
      <c r="CM9" s="1">
        <v>75</v>
      </c>
      <c r="CN9" s="1">
        <v>125</v>
      </c>
    </row>
    <row r="10" spans="1:92" ht="12.75">
      <c r="A10" s="1">
        <v>6</v>
      </c>
      <c r="B10" s="1">
        <v>7</v>
      </c>
      <c r="C10" s="1">
        <v>18</v>
      </c>
      <c r="D10" t="s">
        <v>7</v>
      </c>
      <c r="E10" s="1" t="s">
        <v>713</v>
      </c>
      <c r="F10" s="1">
        <f>SUM(I10:CA10)</f>
        <v>5325</v>
      </c>
      <c r="G10" s="1">
        <f>SUM(I10:W10)</f>
        <v>500</v>
      </c>
      <c r="H10" s="1">
        <f>COUNTIF(I10:CA10,"&gt;0")</f>
        <v>12</v>
      </c>
      <c r="I10" s="1">
        <v>0</v>
      </c>
      <c r="J10" s="1">
        <v>0</v>
      </c>
      <c r="K10" s="1">
        <v>500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400</v>
      </c>
      <c r="AL10" s="1">
        <v>0</v>
      </c>
      <c r="AM10" s="1">
        <v>0</v>
      </c>
      <c r="AN10" s="1">
        <v>0</v>
      </c>
      <c r="AO10" s="1">
        <v>0</v>
      </c>
      <c r="AP10" s="1">
        <v>400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345</v>
      </c>
      <c r="BD10" s="1">
        <v>400</v>
      </c>
      <c r="BE10" s="1">
        <v>0</v>
      </c>
      <c r="BF10" s="1">
        <v>0</v>
      </c>
      <c r="BG10" s="1">
        <v>500</v>
      </c>
      <c r="BH10" s="1">
        <v>700</v>
      </c>
      <c r="BI10" s="1">
        <v>280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400</v>
      </c>
      <c r="BS10" s="1">
        <v>0</v>
      </c>
      <c r="BT10" s="21">
        <v>0</v>
      </c>
      <c r="BU10" s="1">
        <v>400</v>
      </c>
      <c r="BV10" s="1">
        <v>0</v>
      </c>
      <c r="BW10" s="1">
        <v>600</v>
      </c>
      <c r="BX10" s="1">
        <v>0</v>
      </c>
      <c r="BY10" s="1">
        <v>0</v>
      </c>
      <c r="BZ10" s="1">
        <v>400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250</v>
      </c>
      <c r="CH10" s="1">
        <v>0</v>
      </c>
      <c r="CI10" s="1">
        <v>0</v>
      </c>
      <c r="CJ10" s="1">
        <v>0</v>
      </c>
      <c r="CK10" s="1">
        <v>0</v>
      </c>
      <c r="CL10" s="1">
        <v>350</v>
      </c>
      <c r="CM10" s="1">
        <v>0</v>
      </c>
      <c r="CN10" s="1">
        <v>0</v>
      </c>
    </row>
    <row r="11" spans="1:92" ht="12.75">
      <c r="A11" s="1">
        <v>7</v>
      </c>
      <c r="B11" s="1">
        <v>5</v>
      </c>
      <c r="C11" s="1">
        <v>33</v>
      </c>
      <c r="D11" t="s">
        <v>96</v>
      </c>
      <c r="E11" s="1" t="s">
        <v>713</v>
      </c>
      <c r="F11" s="1">
        <f>SUM(I11:CA11)</f>
        <v>5219</v>
      </c>
      <c r="G11" s="1">
        <f>SUM(I11:W11)</f>
        <v>365</v>
      </c>
      <c r="H11" s="1">
        <f>COUNTIF(I11:CA11,"&gt;0")</f>
        <v>38</v>
      </c>
      <c r="I11" s="1">
        <v>0</v>
      </c>
      <c r="J11" s="1">
        <v>0</v>
      </c>
      <c r="K11" s="1">
        <v>170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195</v>
      </c>
      <c r="T11" s="1">
        <v>0</v>
      </c>
      <c r="U11" s="1">
        <v>0</v>
      </c>
      <c r="V11" s="1">
        <v>0</v>
      </c>
      <c r="W11" s="1">
        <v>0</v>
      </c>
      <c r="X11" s="1">
        <f>600+120</f>
        <v>720</v>
      </c>
      <c r="Y11" s="1">
        <v>0</v>
      </c>
      <c r="Z11" s="1">
        <v>0</v>
      </c>
      <c r="AA11" s="1">
        <v>145</v>
      </c>
      <c r="AB11" s="1">
        <v>105</v>
      </c>
      <c r="AC11" s="1">
        <v>0</v>
      </c>
      <c r="AD11" s="1">
        <v>0</v>
      </c>
      <c r="AE11" s="1">
        <v>95</v>
      </c>
      <c r="AF11" s="1">
        <v>120</v>
      </c>
      <c r="AG11" s="1">
        <v>170</v>
      </c>
      <c r="AH11" s="1">
        <v>190</v>
      </c>
      <c r="AI11" s="1">
        <v>205</v>
      </c>
      <c r="AJ11" s="1">
        <v>0</v>
      </c>
      <c r="AK11" s="1">
        <v>95</v>
      </c>
      <c r="AL11" s="1">
        <v>0</v>
      </c>
      <c r="AM11" s="1">
        <v>540</v>
      </c>
      <c r="AN11" s="1">
        <v>120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100</v>
      </c>
      <c r="BC11" s="1">
        <v>240</v>
      </c>
      <c r="BD11" s="1">
        <v>95</v>
      </c>
      <c r="BE11" s="1">
        <v>135</v>
      </c>
      <c r="BF11" s="1">
        <v>135</v>
      </c>
      <c r="BG11" s="1">
        <v>85</v>
      </c>
      <c r="BH11" s="1">
        <v>170</v>
      </c>
      <c r="BI11" s="1">
        <v>95</v>
      </c>
      <c r="BJ11" s="1">
        <v>210</v>
      </c>
      <c r="BK11" s="1">
        <v>49</v>
      </c>
      <c r="BL11" s="1">
        <v>95</v>
      </c>
      <c r="BM11" s="1">
        <v>95</v>
      </c>
      <c r="BN11" s="1">
        <v>105</v>
      </c>
      <c r="BO11" s="1">
        <v>105</v>
      </c>
      <c r="BP11" s="1">
        <v>105</v>
      </c>
      <c r="BQ11" s="1">
        <v>105</v>
      </c>
      <c r="BR11" s="1">
        <v>100</v>
      </c>
      <c r="BS11" s="1">
        <v>25</v>
      </c>
      <c r="BT11" s="21">
        <v>100</v>
      </c>
      <c r="BU11" s="1">
        <v>25</v>
      </c>
      <c r="BV11" s="1">
        <v>25</v>
      </c>
      <c r="BW11" s="1">
        <v>50</v>
      </c>
      <c r="BX11" s="1">
        <v>50</v>
      </c>
      <c r="BY11" s="1">
        <v>25</v>
      </c>
      <c r="BZ11" s="1">
        <v>0</v>
      </c>
      <c r="CA11" s="1">
        <v>25</v>
      </c>
      <c r="CB11" s="1">
        <v>0</v>
      </c>
      <c r="CC11" s="1">
        <v>0</v>
      </c>
      <c r="CD11" s="1">
        <v>25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</row>
    <row r="12" spans="1:92" ht="12.75">
      <c r="A12" s="1">
        <v>8</v>
      </c>
      <c r="B12" s="1">
        <v>8</v>
      </c>
      <c r="C12" s="1">
        <v>28</v>
      </c>
      <c r="D12" t="s">
        <v>145</v>
      </c>
      <c r="E12" s="1" t="s">
        <v>713</v>
      </c>
      <c r="F12" s="1">
        <f>SUM(I12:CA12)</f>
        <v>4785</v>
      </c>
      <c r="G12" s="1">
        <f>SUM(I12:W12)</f>
        <v>430</v>
      </c>
      <c r="H12" s="1">
        <f>COUNTIF(I12:CA12,"&gt;0")</f>
        <v>38</v>
      </c>
      <c r="I12" s="1">
        <v>0</v>
      </c>
      <c r="J12" s="1">
        <v>0</v>
      </c>
      <c r="K12" s="1">
        <v>120</v>
      </c>
      <c r="L12" s="1">
        <v>0</v>
      </c>
      <c r="M12" s="1">
        <v>0</v>
      </c>
      <c r="N12" s="1">
        <v>95</v>
      </c>
      <c r="O12" s="1">
        <v>0</v>
      </c>
      <c r="P12" s="1">
        <v>95</v>
      </c>
      <c r="Q12" s="1">
        <v>120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120</v>
      </c>
      <c r="Y12" s="1">
        <v>145</v>
      </c>
      <c r="Z12" s="1">
        <v>95</v>
      </c>
      <c r="AA12" s="1">
        <v>295</v>
      </c>
      <c r="AB12" s="1">
        <v>105</v>
      </c>
      <c r="AC12" s="1">
        <v>135</v>
      </c>
      <c r="AD12" s="1">
        <v>0</v>
      </c>
      <c r="AE12" s="1">
        <v>135</v>
      </c>
      <c r="AF12" s="1">
        <v>0</v>
      </c>
      <c r="AG12" s="1">
        <v>170</v>
      </c>
      <c r="AH12" s="1">
        <v>190</v>
      </c>
      <c r="AI12" s="1">
        <v>0</v>
      </c>
      <c r="AJ12" s="1">
        <v>0</v>
      </c>
      <c r="AK12" s="1">
        <v>135</v>
      </c>
      <c r="AL12" s="1">
        <v>0</v>
      </c>
      <c r="AM12" s="1">
        <v>0</v>
      </c>
      <c r="AN12" s="1">
        <v>170</v>
      </c>
      <c r="AO12" s="1">
        <v>0</v>
      </c>
      <c r="AP12" s="1">
        <v>95</v>
      </c>
      <c r="AQ12" s="1">
        <v>0</v>
      </c>
      <c r="AR12" s="1">
        <v>205</v>
      </c>
      <c r="AS12" s="1">
        <v>0</v>
      </c>
      <c r="AT12" s="1">
        <v>0</v>
      </c>
      <c r="AU12" s="1">
        <v>135</v>
      </c>
      <c r="AV12" s="1">
        <v>245</v>
      </c>
      <c r="AW12" s="1">
        <v>280</v>
      </c>
      <c r="AX12" s="1">
        <v>0</v>
      </c>
      <c r="AY12" s="1">
        <v>95</v>
      </c>
      <c r="AZ12" s="1">
        <v>145</v>
      </c>
      <c r="BA12" s="1">
        <v>0</v>
      </c>
      <c r="BB12" s="1">
        <v>100</v>
      </c>
      <c r="BC12" s="1">
        <v>240</v>
      </c>
      <c r="BD12" s="1">
        <v>65</v>
      </c>
      <c r="BE12" s="1">
        <v>65</v>
      </c>
      <c r="BF12" s="1">
        <v>0</v>
      </c>
      <c r="BG12" s="1">
        <v>0</v>
      </c>
      <c r="BH12" s="1">
        <v>120</v>
      </c>
      <c r="BI12" s="1">
        <v>65</v>
      </c>
      <c r="BJ12" s="1">
        <v>0</v>
      </c>
      <c r="BK12" s="1">
        <v>0</v>
      </c>
      <c r="BL12" s="1">
        <v>0</v>
      </c>
      <c r="BM12" s="1">
        <v>95</v>
      </c>
      <c r="BN12" s="1">
        <v>70</v>
      </c>
      <c r="BO12" s="1">
        <v>105</v>
      </c>
      <c r="BP12" s="1">
        <v>105</v>
      </c>
      <c r="BQ12" s="1">
        <v>210</v>
      </c>
      <c r="BR12" s="1">
        <v>100</v>
      </c>
      <c r="BS12" s="1">
        <v>0</v>
      </c>
      <c r="BT12" s="21">
        <v>50</v>
      </c>
      <c r="BU12" s="1">
        <v>50</v>
      </c>
      <c r="BV12" s="1">
        <v>0</v>
      </c>
      <c r="BW12" s="1">
        <v>0</v>
      </c>
      <c r="BX12" s="1">
        <v>10</v>
      </c>
      <c r="BY12" s="1">
        <v>0</v>
      </c>
      <c r="BZ12" s="1">
        <v>10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</row>
    <row r="13" spans="1:92" ht="12.75">
      <c r="A13" s="1">
        <v>9</v>
      </c>
      <c r="B13" s="1">
        <v>9</v>
      </c>
      <c r="C13" s="1">
        <v>9</v>
      </c>
      <c r="D13" t="s">
        <v>102</v>
      </c>
      <c r="E13" s="1" t="s">
        <v>713</v>
      </c>
      <c r="F13" s="1">
        <f>SUM(I13:CA13)</f>
        <v>4599</v>
      </c>
      <c r="G13" s="1">
        <f>SUM(I13:W13)</f>
        <v>635</v>
      </c>
      <c r="H13" s="1">
        <f>COUNTIF(I13:CA13,"&gt;0")</f>
        <v>45</v>
      </c>
      <c r="I13" s="1">
        <v>0</v>
      </c>
      <c r="J13" s="1">
        <v>0</v>
      </c>
      <c r="K13" s="1">
        <v>120</v>
      </c>
      <c r="L13" s="1">
        <v>0</v>
      </c>
      <c r="M13" s="1">
        <v>95</v>
      </c>
      <c r="N13" s="1">
        <v>95</v>
      </c>
      <c r="O13" s="1">
        <v>105</v>
      </c>
      <c r="P13" s="1">
        <v>0</v>
      </c>
      <c r="Q13" s="1">
        <v>0</v>
      </c>
      <c r="R13" s="1">
        <v>85</v>
      </c>
      <c r="S13" s="1">
        <v>135</v>
      </c>
      <c r="T13" s="1">
        <v>0</v>
      </c>
      <c r="U13" s="1">
        <v>0</v>
      </c>
      <c r="V13" s="1">
        <v>0</v>
      </c>
      <c r="W13" s="1">
        <v>0</v>
      </c>
      <c r="X13" s="1">
        <f>205+120</f>
        <v>325</v>
      </c>
      <c r="Y13" s="1">
        <v>0</v>
      </c>
      <c r="Z13" s="1">
        <v>0</v>
      </c>
      <c r="AA13" s="1">
        <v>0</v>
      </c>
      <c r="AB13" s="1">
        <v>70</v>
      </c>
      <c r="AC13" s="1">
        <v>0</v>
      </c>
      <c r="AD13" s="1">
        <v>0</v>
      </c>
      <c r="AE13" s="1">
        <v>0</v>
      </c>
      <c r="AF13" s="1">
        <v>120</v>
      </c>
      <c r="AG13" s="1">
        <v>0</v>
      </c>
      <c r="AH13" s="1">
        <v>135</v>
      </c>
      <c r="AI13" s="1">
        <v>100</v>
      </c>
      <c r="AJ13" s="1">
        <v>0</v>
      </c>
      <c r="AK13" s="1">
        <v>65</v>
      </c>
      <c r="AL13" s="1">
        <v>0</v>
      </c>
      <c r="AM13" s="1">
        <v>390</v>
      </c>
      <c r="AN13" s="1">
        <v>170</v>
      </c>
      <c r="AO13" s="1">
        <v>0</v>
      </c>
      <c r="AP13" s="1">
        <v>95</v>
      </c>
      <c r="AQ13" s="1">
        <v>105</v>
      </c>
      <c r="AR13" s="1">
        <v>145</v>
      </c>
      <c r="AS13" s="1">
        <v>85</v>
      </c>
      <c r="AT13" s="1">
        <v>245</v>
      </c>
      <c r="AU13" s="1">
        <v>0</v>
      </c>
      <c r="AV13" s="1">
        <v>120</v>
      </c>
      <c r="AW13" s="1">
        <v>95</v>
      </c>
      <c r="AX13" s="1">
        <v>65</v>
      </c>
      <c r="AY13" s="1">
        <v>95</v>
      </c>
      <c r="AZ13" s="1">
        <v>100</v>
      </c>
      <c r="BA13" s="1">
        <v>85</v>
      </c>
      <c r="BB13" s="1">
        <v>100</v>
      </c>
      <c r="BC13" s="1">
        <v>170</v>
      </c>
      <c r="BD13" s="1">
        <v>65</v>
      </c>
      <c r="BE13" s="1">
        <v>0</v>
      </c>
      <c r="BF13" s="1">
        <v>95</v>
      </c>
      <c r="BG13" s="1">
        <v>85</v>
      </c>
      <c r="BH13" s="1">
        <v>120</v>
      </c>
      <c r="BI13" s="1">
        <v>65</v>
      </c>
      <c r="BJ13" s="1">
        <v>105</v>
      </c>
      <c r="BK13" s="1">
        <v>34</v>
      </c>
      <c r="BL13" s="1">
        <v>95</v>
      </c>
      <c r="BM13" s="1">
        <v>65</v>
      </c>
      <c r="BN13" s="1">
        <v>50</v>
      </c>
      <c r="BO13" s="1">
        <v>70</v>
      </c>
      <c r="BP13" s="1">
        <v>50</v>
      </c>
      <c r="BQ13" s="1">
        <v>105</v>
      </c>
      <c r="BR13" s="1">
        <v>0</v>
      </c>
      <c r="BS13" s="1">
        <v>10</v>
      </c>
      <c r="BT13" s="21">
        <v>10</v>
      </c>
      <c r="BU13" s="1">
        <v>25</v>
      </c>
      <c r="BV13" s="1">
        <v>25</v>
      </c>
      <c r="BW13" s="1">
        <v>0</v>
      </c>
      <c r="BX13" s="1">
        <v>0</v>
      </c>
      <c r="BY13" s="1">
        <v>0</v>
      </c>
      <c r="BZ13" s="1">
        <v>0</v>
      </c>
      <c r="CA13" s="1">
        <v>10</v>
      </c>
      <c r="CB13" s="1">
        <v>0</v>
      </c>
      <c r="CC13" s="1">
        <v>10</v>
      </c>
      <c r="CD13" s="1">
        <v>10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</row>
    <row r="14" spans="1:92" ht="12.75">
      <c r="A14" s="1">
        <v>10</v>
      </c>
      <c r="B14" s="1">
        <v>10</v>
      </c>
      <c r="C14" s="1">
        <v>23</v>
      </c>
      <c r="D14" t="s">
        <v>18</v>
      </c>
      <c r="E14" s="1" t="s">
        <v>713</v>
      </c>
      <c r="F14" s="1">
        <f>SUM(I14:CA14)</f>
        <v>3975</v>
      </c>
      <c r="G14" s="1">
        <f>SUM(I14:W14)</f>
        <v>475</v>
      </c>
      <c r="H14" s="1">
        <f>COUNTIF(I14:CA14,"&gt;0")</f>
        <v>25</v>
      </c>
      <c r="I14" s="1">
        <v>0</v>
      </c>
      <c r="J14" s="1">
        <v>0</v>
      </c>
      <c r="K14" s="1">
        <v>170</v>
      </c>
      <c r="L14" s="1">
        <v>0</v>
      </c>
      <c r="M14" s="1">
        <v>0</v>
      </c>
      <c r="N14" s="1">
        <v>0</v>
      </c>
      <c r="O14" s="1">
        <v>0</v>
      </c>
      <c r="P14" s="1">
        <v>135</v>
      </c>
      <c r="Q14" s="1">
        <v>170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170</v>
      </c>
      <c r="Y14" s="1">
        <v>205</v>
      </c>
      <c r="Z14" s="1">
        <v>195</v>
      </c>
      <c r="AA14" s="1">
        <v>205</v>
      </c>
      <c r="AB14" s="1">
        <v>145</v>
      </c>
      <c r="AC14" s="1">
        <v>0</v>
      </c>
      <c r="AD14" s="1">
        <v>0</v>
      </c>
      <c r="AE14" s="1">
        <v>400</v>
      </c>
      <c r="AF14" s="1">
        <v>0</v>
      </c>
      <c r="AG14" s="1">
        <v>0</v>
      </c>
      <c r="AH14" s="1">
        <v>190</v>
      </c>
      <c r="AI14" s="1">
        <v>0</v>
      </c>
      <c r="AJ14" s="1">
        <v>0</v>
      </c>
      <c r="AK14" s="1">
        <v>195</v>
      </c>
      <c r="AL14" s="1">
        <v>0</v>
      </c>
      <c r="AM14" s="1">
        <v>0</v>
      </c>
      <c r="AN14" s="1">
        <v>0</v>
      </c>
      <c r="AO14" s="1">
        <v>0</v>
      </c>
      <c r="AP14" s="1">
        <v>135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95</v>
      </c>
      <c r="AX14" s="1">
        <v>0</v>
      </c>
      <c r="AY14" s="1">
        <v>135</v>
      </c>
      <c r="AZ14" s="1">
        <v>0</v>
      </c>
      <c r="BA14" s="1">
        <v>0</v>
      </c>
      <c r="BB14" s="1">
        <v>145</v>
      </c>
      <c r="BC14" s="1">
        <v>240</v>
      </c>
      <c r="BD14" s="1">
        <v>135</v>
      </c>
      <c r="BE14" s="1">
        <v>135</v>
      </c>
      <c r="BF14" s="1">
        <v>0</v>
      </c>
      <c r="BG14" s="1">
        <v>0</v>
      </c>
      <c r="BH14" s="1">
        <v>0</v>
      </c>
      <c r="BI14" s="1">
        <v>95</v>
      </c>
      <c r="BJ14" s="1">
        <v>0</v>
      </c>
      <c r="BK14" s="1">
        <v>0</v>
      </c>
      <c r="BL14" s="1">
        <v>0</v>
      </c>
      <c r="BM14" s="1">
        <v>65</v>
      </c>
      <c r="BN14" s="1">
        <v>0</v>
      </c>
      <c r="BO14" s="1">
        <v>145</v>
      </c>
      <c r="BP14" s="1">
        <v>145</v>
      </c>
      <c r="BQ14" s="1">
        <v>0</v>
      </c>
      <c r="BR14" s="1">
        <v>100</v>
      </c>
      <c r="BS14" s="1">
        <v>0</v>
      </c>
      <c r="BT14" s="21">
        <v>200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25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100</v>
      </c>
      <c r="CM14" s="1">
        <v>0</v>
      </c>
      <c r="CN14" s="1">
        <v>0</v>
      </c>
    </row>
    <row r="15" spans="1:92" ht="12.75">
      <c r="A15" s="1">
        <v>11</v>
      </c>
      <c r="B15" s="1">
        <v>11</v>
      </c>
      <c r="C15" s="1" t="s">
        <v>49</v>
      </c>
      <c r="D15" t="s">
        <v>566</v>
      </c>
      <c r="E15" s="1" t="s">
        <v>567</v>
      </c>
      <c r="F15" s="1">
        <f>SUM(I15:CA15)</f>
        <v>3800</v>
      </c>
      <c r="G15" s="1">
        <f>SUM(I15:W15)</f>
        <v>0</v>
      </c>
      <c r="H15" s="1">
        <f>COUNTIF(I15:CA15,"&gt;0")</f>
        <v>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1000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800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1000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1000</v>
      </c>
      <c r="BS15" s="1">
        <v>0</v>
      </c>
      <c r="BT15" s="21">
        <v>0</v>
      </c>
      <c r="BU15" s="2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</row>
    <row r="16" spans="1:92" ht="12.75">
      <c r="A16" s="1">
        <v>12</v>
      </c>
      <c r="B16" s="1">
        <v>13</v>
      </c>
      <c r="C16" s="1">
        <v>157</v>
      </c>
      <c r="D16" t="s">
        <v>14</v>
      </c>
      <c r="E16" s="1" t="s">
        <v>713</v>
      </c>
      <c r="F16" s="1">
        <f>SUM(I16:CA16)</f>
        <v>2745</v>
      </c>
      <c r="G16" s="1">
        <f>SUM(I16:W16)</f>
        <v>95</v>
      </c>
      <c r="H16" s="1">
        <f>COUNTIF(I16:CA16,"&gt;0")</f>
        <v>22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170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135</v>
      </c>
      <c r="AF16" s="1">
        <v>85</v>
      </c>
      <c r="AG16" s="1">
        <v>0</v>
      </c>
      <c r="AH16" s="1">
        <v>390</v>
      </c>
      <c r="AI16" s="1">
        <v>0</v>
      </c>
      <c r="AJ16" s="1">
        <v>0</v>
      </c>
      <c r="AK16" s="1">
        <v>95</v>
      </c>
      <c r="AL16" s="1">
        <v>0</v>
      </c>
      <c r="AM16" s="1">
        <v>0</v>
      </c>
      <c r="AN16" s="1">
        <v>170</v>
      </c>
      <c r="AO16" s="1">
        <v>0</v>
      </c>
      <c r="AP16" s="1">
        <v>135</v>
      </c>
      <c r="AQ16" s="1">
        <v>0</v>
      </c>
      <c r="AR16" s="1">
        <v>205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240</v>
      </c>
      <c r="BD16" s="1">
        <v>0</v>
      </c>
      <c r="BE16" s="1">
        <v>135</v>
      </c>
      <c r="BF16" s="1">
        <v>0</v>
      </c>
      <c r="BG16" s="1">
        <v>120</v>
      </c>
      <c r="BH16" s="1">
        <v>0</v>
      </c>
      <c r="BI16" s="1">
        <v>95</v>
      </c>
      <c r="BJ16" s="1">
        <v>0</v>
      </c>
      <c r="BK16" s="1">
        <v>100</v>
      </c>
      <c r="BL16" s="1">
        <v>0</v>
      </c>
      <c r="BM16" s="1">
        <v>95</v>
      </c>
      <c r="BN16" s="1">
        <v>0</v>
      </c>
      <c r="BO16" s="1">
        <v>105</v>
      </c>
      <c r="BP16" s="1">
        <v>0</v>
      </c>
      <c r="BQ16" s="1">
        <v>0</v>
      </c>
      <c r="BR16" s="1">
        <v>100</v>
      </c>
      <c r="BS16" s="1">
        <v>100</v>
      </c>
      <c r="BT16" s="21">
        <v>0</v>
      </c>
      <c r="BU16" s="1">
        <v>0</v>
      </c>
      <c r="BV16" s="1">
        <v>0</v>
      </c>
      <c r="BW16" s="1">
        <v>25</v>
      </c>
      <c r="BX16" s="1">
        <v>25</v>
      </c>
      <c r="BY16" s="1">
        <v>100</v>
      </c>
      <c r="BZ16" s="1">
        <v>25</v>
      </c>
      <c r="CA16" s="1">
        <v>0</v>
      </c>
      <c r="CB16" s="1">
        <v>100</v>
      </c>
      <c r="CC16" s="1">
        <v>25</v>
      </c>
      <c r="CD16" s="1">
        <v>0</v>
      </c>
      <c r="CE16" s="1">
        <v>25</v>
      </c>
      <c r="CF16" s="1">
        <v>10</v>
      </c>
      <c r="CG16" s="1">
        <v>100</v>
      </c>
      <c r="CH16" s="1">
        <v>50</v>
      </c>
      <c r="CI16" s="1">
        <v>50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</row>
    <row r="17" spans="1:92" ht="12.75">
      <c r="A17" s="1">
        <v>13</v>
      </c>
      <c r="B17" s="1">
        <v>12</v>
      </c>
      <c r="C17" s="1" t="s">
        <v>49</v>
      </c>
      <c r="D17" t="s">
        <v>12</v>
      </c>
      <c r="E17" s="1" t="s">
        <v>713</v>
      </c>
      <c r="F17" s="1">
        <f>SUM(I17:CA17)</f>
        <v>2725</v>
      </c>
      <c r="G17" s="1">
        <f>SUM(I17:W17)</f>
        <v>0</v>
      </c>
      <c r="H17" s="1">
        <f>COUNTIF(I17:CA17,"&gt;0")</f>
        <v>12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490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245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420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345</v>
      </c>
      <c r="BD17" s="1">
        <v>0</v>
      </c>
      <c r="BE17" s="1">
        <v>195</v>
      </c>
      <c r="BF17" s="1">
        <v>0</v>
      </c>
      <c r="BG17" s="1">
        <v>120</v>
      </c>
      <c r="BH17" s="1">
        <v>0</v>
      </c>
      <c r="BI17" s="1">
        <v>135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400</v>
      </c>
      <c r="BS17" s="1">
        <v>50</v>
      </c>
      <c r="BT17" s="21">
        <v>0</v>
      </c>
      <c r="BU17" s="1">
        <v>0</v>
      </c>
      <c r="BV17" s="1">
        <v>0</v>
      </c>
      <c r="BW17" s="1">
        <v>200</v>
      </c>
      <c r="BX17" s="1">
        <v>0</v>
      </c>
      <c r="BY17" s="1">
        <v>0</v>
      </c>
      <c r="BZ17" s="1">
        <v>25</v>
      </c>
      <c r="CA17" s="1">
        <v>100</v>
      </c>
      <c r="CB17" s="1">
        <v>0</v>
      </c>
      <c r="CC17" s="1">
        <v>0</v>
      </c>
      <c r="CD17" s="1">
        <v>100</v>
      </c>
      <c r="CE17" s="1">
        <v>0</v>
      </c>
      <c r="CF17" s="1">
        <v>0</v>
      </c>
      <c r="CG17" s="1">
        <v>750</v>
      </c>
      <c r="CH17" s="1">
        <v>0</v>
      </c>
      <c r="CI17" s="1">
        <v>175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</row>
    <row r="18" spans="1:92" ht="12.75">
      <c r="A18" s="1">
        <v>14</v>
      </c>
      <c r="B18" s="1">
        <v>15</v>
      </c>
      <c r="C18" s="1">
        <v>3</v>
      </c>
      <c r="D18" t="s">
        <v>604</v>
      </c>
      <c r="E18" s="1" t="s">
        <v>571</v>
      </c>
      <c r="F18" s="1">
        <f>SUM(I18:CA18)</f>
        <v>2605</v>
      </c>
      <c r="G18" s="1">
        <f>SUM(I18:W18)</f>
        <v>1825</v>
      </c>
      <c r="H18" s="1">
        <f>COUNTIF(I18:CA18,"&gt;0")</f>
        <v>10</v>
      </c>
      <c r="I18" s="1">
        <v>0</v>
      </c>
      <c r="J18" s="1">
        <v>0</v>
      </c>
      <c r="K18" s="1">
        <v>0</v>
      </c>
      <c r="L18" s="1">
        <v>210</v>
      </c>
      <c r="M18" s="1">
        <v>0</v>
      </c>
      <c r="N18" s="1">
        <v>0</v>
      </c>
      <c r="O18" s="1">
        <v>0</v>
      </c>
      <c r="P18" s="1">
        <v>195</v>
      </c>
      <c r="Q18" s="1">
        <v>500</v>
      </c>
      <c r="R18" s="1">
        <v>0</v>
      </c>
      <c r="S18" s="1">
        <v>0</v>
      </c>
      <c r="T18" s="1">
        <v>0</v>
      </c>
      <c r="U18" s="1">
        <v>500</v>
      </c>
      <c r="V18" s="1">
        <v>420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195</v>
      </c>
      <c r="AD18" s="1">
        <v>145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100</v>
      </c>
      <c r="AK18" s="1">
        <v>0</v>
      </c>
      <c r="AL18" s="1">
        <v>0</v>
      </c>
      <c r="AM18" s="1">
        <v>0</v>
      </c>
      <c r="AN18" s="1">
        <v>0</v>
      </c>
      <c r="AO18" s="1">
        <v>170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170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75</v>
      </c>
    </row>
    <row r="19" spans="1:92" ht="12.75">
      <c r="A19" s="1">
        <v>15</v>
      </c>
      <c r="B19" s="1">
        <v>21</v>
      </c>
      <c r="C19" s="1">
        <v>14</v>
      </c>
      <c r="D19" t="s">
        <v>129</v>
      </c>
      <c r="E19" s="1" t="s">
        <v>713</v>
      </c>
      <c r="F19" s="1">
        <f>SUM(I19:CA19)</f>
        <v>2254</v>
      </c>
      <c r="G19" s="1">
        <f>SUM(I19:W19)</f>
        <v>530</v>
      </c>
      <c r="H19" s="1">
        <f>COUNTIF(I19:CA19,"&gt;0")</f>
        <v>29</v>
      </c>
      <c r="I19" s="1">
        <f>135+120</f>
        <v>255</v>
      </c>
      <c r="J19" s="1">
        <v>0</v>
      </c>
      <c r="K19" s="1">
        <v>85</v>
      </c>
      <c r="L19" s="1">
        <v>0</v>
      </c>
      <c r="M19" s="1">
        <v>0</v>
      </c>
      <c r="N19" s="1">
        <v>95</v>
      </c>
      <c r="O19" s="1">
        <v>0</v>
      </c>
      <c r="P19" s="1">
        <v>0</v>
      </c>
      <c r="Q19" s="1">
        <v>0</v>
      </c>
      <c r="R19" s="1">
        <v>0</v>
      </c>
      <c r="S19" s="1">
        <v>95</v>
      </c>
      <c r="T19" s="1">
        <v>0</v>
      </c>
      <c r="U19" s="1">
        <v>0</v>
      </c>
      <c r="V19" s="1">
        <v>0</v>
      </c>
      <c r="W19" s="1">
        <v>0</v>
      </c>
      <c r="X19" s="1">
        <f>100+120</f>
        <v>220</v>
      </c>
      <c r="Y19" s="1">
        <v>0</v>
      </c>
      <c r="Z19" s="1">
        <v>95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105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120</v>
      </c>
      <c r="AO19" s="1">
        <v>0</v>
      </c>
      <c r="AP19" s="1">
        <v>0</v>
      </c>
      <c r="AQ19" s="1">
        <v>0</v>
      </c>
      <c r="AR19" s="1">
        <v>0</v>
      </c>
      <c r="AS19" s="1">
        <v>85</v>
      </c>
      <c r="AT19" s="1">
        <v>85</v>
      </c>
      <c r="AU19" s="1">
        <v>0</v>
      </c>
      <c r="AV19" s="1">
        <v>0</v>
      </c>
      <c r="AW19" s="1">
        <v>65</v>
      </c>
      <c r="AX19" s="1">
        <v>0</v>
      </c>
      <c r="AY19" s="1">
        <v>65</v>
      </c>
      <c r="AZ19" s="1">
        <v>100</v>
      </c>
      <c r="BA19" s="1">
        <v>0</v>
      </c>
      <c r="BB19" s="1">
        <v>0</v>
      </c>
      <c r="BC19" s="1">
        <v>170</v>
      </c>
      <c r="BD19" s="1">
        <v>45</v>
      </c>
      <c r="BE19" s="1">
        <v>95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34</v>
      </c>
      <c r="BL19" s="1">
        <v>65</v>
      </c>
      <c r="BM19" s="1">
        <v>65</v>
      </c>
      <c r="BN19" s="1">
        <v>50</v>
      </c>
      <c r="BO19" s="1">
        <v>0</v>
      </c>
      <c r="BP19" s="1">
        <v>70</v>
      </c>
      <c r="BQ19" s="1">
        <v>50</v>
      </c>
      <c r="BR19" s="1">
        <v>0</v>
      </c>
      <c r="BS19" s="1">
        <v>25</v>
      </c>
      <c r="BT19" s="21">
        <v>50</v>
      </c>
      <c r="BU19" s="1">
        <v>10</v>
      </c>
      <c r="BV19" s="1">
        <v>0</v>
      </c>
      <c r="BW19" s="1">
        <v>0</v>
      </c>
      <c r="BX19" s="1">
        <v>25</v>
      </c>
      <c r="BY19" s="1">
        <v>10</v>
      </c>
      <c r="BZ19" s="1">
        <v>10</v>
      </c>
      <c r="CA19" s="1">
        <v>10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</row>
    <row r="20" spans="1:92" ht="12.75">
      <c r="A20" s="1">
        <v>16</v>
      </c>
      <c r="B20" s="1">
        <v>17</v>
      </c>
      <c r="C20" s="1" t="s">
        <v>49</v>
      </c>
      <c r="D20" t="s">
        <v>226</v>
      </c>
      <c r="E20" s="1" t="s">
        <v>713</v>
      </c>
      <c r="F20" s="1">
        <f>SUM(I20:CA20)</f>
        <v>2160</v>
      </c>
      <c r="G20" s="1">
        <f>SUM(I20:W20)</f>
        <v>0</v>
      </c>
      <c r="H20" s="1">
        <f>COUNTIF(I20:CA20,"&gt;0")</f>
        <v>10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f>200+240</f>
        <v>440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95</v>
      </c>
      <c r="AQ20" s="1">
        <v>0</v>
      </c>
      <c r="AR20" s="1">
        <v>600</v>
      </c>
      <c r="AS20" s="1">
        <v>350</v>
      </c>
      <c r="AT20" s="1">
        <v>0</v>
      </c>
      <c r="AU20" s="1">
        <v>0</v>
      </c>
      <c r="AV20" s="1">
        <v>0</v>
      </c>
      <c r="AW20" s="1">
        <v>135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240</v>
      </c>
      <c r="BD20" s="1">
        <v>65</v>
      </c>
      <c r="BE20" s="1">
        <v>0</v>
      </c>
      <c r="BF20" s="1">
        <v>0</v>
      </c>
      <c r="BG20" s="1">
        <v>85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100</v>
      </c>
      <c r="BS20" s="1">
        <v>50</v>
      </c>
      <c r="BT20" s="21">
        <v>0</v>
      </c>
      <c r="BU20" s="2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1000</v>
      </c>
      <c r="CM20" s="1">
        <v>0</v>
      </c>
      <c r="CN20" s="1">
        <v>0</v>
      </c>
    </row>
    <row r="21" spans="1:92" ht="12.75">
      <c r="A21" s="1">
        <v>17</v>
      </c>
      <c r="B21" s="1">
        <v>18</v>
      </c>
      <c r="C21" s="1" t="s">
        <v>49</v>
      </c>
      <c r="D21" t="s">
        <v>572</v>
      </c>
      <c r="E21" s="1" t="s">
        <v>571</v>
      </c>
      <c r="F21" s="1">
        <f>SUM(I21:CA21)</f>
        <v>2080</v>
      </c>
      <c r="G21" s="1">
        <f>SUM(I21:W21)</f>
        <v>0</v>
      </c>
      <c r="H21" s="1">
        <f>COUNTIF(I21:CA21,"&gt;0")</f>
        <v>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135</v>
      </c>
      <c r="AD21" s="1">
        <v>420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205</v>
      </c>
      <c r="AK21" s="1">
        <v>0</v>
      </c>
      <c r="AL21" s="1">
        <v>0</v>
      </c>
      <c r="AM21" s="1">
        <v>0</v>
      </c>
      <c r="AN21" s="1">
        <v>0</v>
      </c>
      <c r="AO21" s="1">
        <v>500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400</v>
      </c>
      <c r="AY21" s="1">
        <v>0</v>
      </c>
      <c r="AZ21" s="1">
        <v>420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2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</row>
    <row r="22" spans="1:92" ht="12.75">
      <c r="A22" s="1">
        <v>18</v>
      </c>
      <c r="B22" s="1">
        <v>14</v>
      </c>
      <c r="C22" s="1" t="s">
        <v>49</v>
      </c>
      <c r="D22" t="s">
        <v>9</v>
      </c>
      <c r="E22" s="1" t="s">
        <v>713</v>
      </c>
      <c r="F22" s="1">
        <f>SUM(I22:CA22)</f>
        <v>1980</v>
      </c>
      <c r="G22" s="1">
        <f>SUM(I22:W22)</f>
        <v>0</v>
      </c>
      <c r="H22" s="1">
        <f>COUNTIF(I22:CA22,"&gt;0")</f>
        <v>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345</v>
      </c>
      <c r="BD22" s="1">
        <v>0</v>
      </c>
      <c r="BE22" s="1">
        <v>400</v>
      </c>
      <c r="BF22" s="1">
        <v>0</v>
      </c>
      <c r="BG22" s="1">
        <v>120</v>
      </c>
      <c r="BH22" s="1">
        <v>170</v>
      </c>
      <c r="BI22" s="1">
        <v>195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200</v>
      </c>
      <c r="BS22" s="1">
        <v>0</v>
      </c>
      <c r="BT22" s="21">
        <v>0</v>
      </c>
      <c r="BU22" s="1">
        <v>0</v>
      </c>
      <c r="BV22" s="1">
        <v>0</v>
      </c>
      <c r="BW22" s="1">
        <v>400</v>
      </c>
      <c r="BX22" s="1">
        <v>0</v>
      </c>
      <c r="BY22" s="1">
        <v>0</v>
      </c>
      <c r="BZ22" s="1">
        <v>50</v>
      </c>
      <c r="CA22" s="1">
        <v>100</v>
      </c>
      <c r="CB22" s="1">
        <v>200</v>
      </c>
      <c r="CC22" s="1">
        <v>100</v>
      </c>
      <c r="CD22" s="1">
        <v>200</v>
      </c>
      <c r="CE22" s="1">
        <v>0</v>
      </c>
      <c r="CF22" s="1">
        <v>0</v>
      </c>
      <c r="CG22" s="1">
        <v>100</v>
      </c>
      <c r="CH22" s="1">
        <v>0</v>
      </c>
      <c r="CI22" s="1">
        <v>125</v>
      </c>
      <c r="CJ22" s="1">
        <v>250</v>
      </c>
      <c r="CK22" s="1">
        <v>0</v>
      </c>
      <c r="CL22" s="1">
        <v>350</v>
      </c>
      <c r="CM22" s="1">
        <v>175</v>
      </c>
      <c r="CN22" s="1">
        <v>250</v>
      </c>
    </row>
    <row r="23" spans="1:92" ht="12.75">
      <c r="A23" s="1">
        <v>19</v>
      </c>
      <c r="B23" s="1">
        <v>24</v>
      </c>
      <c r="C23" s="1">
        <v>12</v>
      </c>
      <c r="D23" t="s">
        <v>383</v>
      </c>
      <c r="E23" s="1" t="s">
        <v>713</v>
      </c>
      <c r="F23" s="1">
        <f>SUM(I23:CA23)</f>
        <v>1960</v>
      </c>
      <c r="G23" s="1">
        <f>SUM(I23:W23)</f>
        <v>560</v>
      </c>
      <c r="H23" s="1">
        <f>COUNTIF(I23:CA23,"&gt;0")</f>
        <v>24</v>
      </c>
      <c r="I23" s="1">
        <f>95+120</f>
        <v>215</v>
      </c>
      <c r="J23" s="1">
        <v>0</v>
      </c>
      <c r="K23" s="1">
        <v>60</v>
      </c>
      <c r="L23" s="1">
        <v>0</v>
      </c>
      <c r="M23" s="1">
        <v>0</v>
      </c>
      <c r="N23" s="1">
        <v>65</v>
      </c>
      <c r="O23" s="1">
        <v>0</v>
      </c>
      <c r="P23" s="1">
        <v>0</v>
      </c>
      <c r="Q23" s="1">
        <v>0</v>
      </c>
      <c r="R23" s="1">
        <v>85</v>
      </c>
      <c r="S23" s="1">
        <v>65</v>
      </c>
      <c r="T23" s="1">
        <v>0</v>
      </c>
      <c r="U23" s="1">
        <v>0</v>
      </c>
      <c r="V23" s="1">
        <v>70</v>
      </c>
      <c r="W23" s="1">
        <v>0</v>
      </c>
      <c r="X23" s="1">
        <f>95+85</f>
        <v>180</v>
      </c>
      <c r="Y23" s="1">
        <v>100</v>
      </c>
      <c r="Z23" s="1">
        <v>65</v>
      </c>
      <c r="AA23" s="1">
        <v>100</v>
      </c>
      <c r="AB23" s="1">
        <v>0</v>
      </c>
      <c r="AC23" s="1">
        <v>0</v>
      </c>
      <c r="AD23" s="1">
        <v>0</v>
      </c>
      <c r="AE23" s="1">
        <v>0</v>
      </c>
      <c r="AF23" s="1">
        <v>85</v>
      </c>
      <c r="AG23" s="1">
        <v>0</v>
      </c>
      <c r="AH23" s="1">
        <v>70</v>
      </c>
      <c r="AI23" s="1">
        <v>70</v>
      </c>
      <c r="AJ23" s="1">
        <v>0</v>
      </c>
      <c r="AK23" s="1">
        <v>65</v>
      </c>
      <c r="AL23" s="1">
        <v>0</v>
      </c>
      <c r="AM23" s="1">
        <v>0</v>
      </c>
      <c r="AN23" s="1">
        <v>85</v>
      </c>
      <c r="AO23" s="1">
        <v>0</v>
      </c>
      <c r="AP23" s="1">
        <v>65</v>
      </c>
      <c r="AQ23" s="1">
        <v>0</v>
      </c>
      <c r="AR23" s="1">
        <v>100</v>
      </c>
      <c r="AS23" s="1">
        <v>85</v>
      </c>
      <c r="AT23" s="1">
        <v>0</v>
      </c>
      <c r="AU23" s="1">
        <v>65</v>
      </c>
      <c r="AV23" s="1">
        <v>35</v>
      </c>
      <c r="AW23" s="1">
        <v>0</v>
      </c>
      <c r="AX23" s="1">
        <v>65</v>
      </c>
      <c r="AY23" s="1">
        <v>0</v>
      </c>
      <c r="AZ23" s="1">
        <v>70</v>
      </c>
      <c r="BA23" s="1">
        <v>0</v>
      </c>
      <c r="BB23" s="1">
        <v>50</v>
      </c>
      <c r="BC23" s="1">
        <v>0</v>
      </c>
      <c r="BD23" s="1">
        <v>0</v>
      </c>
      <c r="BE23" s="1">
        <v>45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</row>
    <row r="24" spans="1:92" ht="12.75">
      <c r="A24" s="1">
        <v>20</v>
      </c>
      <c r="B24" s="1">
        <v>19</v>
      </c>
      <c r="C24" s="1">
        <v>26</v>
      </c>
      <c r="D24" t="s">
        <v>573</v>
      </c>
      <c r="E24" s="1" t="s">
        <v>571</v>
      </c>
      <c r="F24" s="1">
        <f>SUM(I24:CA24)</f>
        <v>1960</v>
      </c>
      <c r="G24" s="1">
        <f>SUM(I24:W24)</f>
        <v>450</v>
      </c>
      <c r="H24" s="1">
        <f>COUNTIF(I24:CA24,"&gt;0")</f>
        <v>8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245</v>
      </c>
      <c r="U24" s="1">
        <v>0</v>
      </c>
      <c r="V24" s="1">
        <v>205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280</v>
      </c>
      <c r="AD24" s="1">
        <v>205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295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280</v>
      </c>
      <c r="AY24" s="1">
        <v>0</v>
      </c>
      <c r="AZ24" s="1">
        <v>100</v>
      </c>
      <c r="BA24" s="1">
        <v>350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50</v>
      </c>
      <c r="CN24" s="1">
        <v>50</v>
      </c>
    </row>
    <row r="25" spans="1:92" ht="12.75">
      <c r="A25" s="1">
        <v>21</v>
      </c>
      <c r="B25" s="1">
        <v>20</v>
      </c>
      <c r="C25" s="1">
        <v>53</v>
      </c>
      <c r="D25" t="s">
        <v>575</v>
      </c>
      <c r="E25" s="1" t="s">
        <v>562</v>
      </c>
      <c r="F25" s="1">
        <f>SUM(I25:CA25)</f>
        <v>1910</v>
      </c>
      <c r="G25" s="1">
        <f>SUM(I25:W25)</f>
        <v>235</v>
      </c>
      <c r="H25" s="1">
        <f>COUNTIF(I25:CA25,"&gt;0")</f>
        <v>13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100</v>
      </c>
      <c r="Q25" s="1">
        <v>135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f>420+120</f>
        <v>540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120</v>
      </c>
      <c r="AH25" s="1">
        <v>190</v>
      </c>
      <c r="AI25" s="1">
        <v>145</v>
      </c>
      <c r="AJ25" s="1">
        <v>70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100</v>
      </c>
      <c r="AS25" s="1">
        <v>120</v>
      </c>
      <c r="AT25" s="1">
        <v>120</v>
      </c>
      <c r="AU25" s="1">
        <v>0</v>
      </c>
      <c r="AV25" s="1">
        <v>140</v>
      </c>
      <c r="AW25" s="1">
        <v>65</v>
      </c>
      <c r="AX25" s="1">
        <v>65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2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100</v>
      </c>
      <c r="CM25" s="1">
        <v>0</v>
      </c>
      <c r="CN25" s="1">
        <v>0</v>
      </c>
    </row>
    <row r="26" spans="1:92" ht="12.75">
      <c r="A26" s="1">
        <v>22</v>
      </c>
      <c r="B26" s="1">
        <v>16</v>
      </c>
      <c r="C26" s="1" t="s">
        <v>49</v>
      </c>
      <c r="D26" t="s">
        <v>17</v>
      </c>
      <c r="E26" s="1" t="s">
        <v>713</v>
      </c>
      <c r="F26" s="1">
        <f>SUM(I26:CA26)</f>
        <v>1894</v>
      </c>
      <c r="G26" s="1">
        <f>SUM(I26:W26)</f>
        <v>0</v>
      </c>
      <c r="H26" s="1">
        <f>COUNTIF(I26:CA26,"&gt;0")</f>
        <v>10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240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190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295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120</v>
      </c>
      <c r="BH26" s="1">
        <v>0</v>
      </c>
      <c r="BI26" s="1">
        <v>95</v>
      </c>
      <c r="BJ26" s="1">
        <v>0</v>
      </c>
      <c r="BK26" s="1">
        <v>34</v>
      </c>
      <c r="BL26" s="1">
        <v>195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600</v>
      </c>
      <c r="BS26" s="1">
        <v>0</v>
      </c>
      <c r="BT26" s="21">
        <v>0</v>
      </c>
      <c r="BU26" s="1">
        <v>0</v>
      </c>
      <c r="BV26" s="1">
        <v>0</v>
      </c>
      <c r="BW26" s="1">
        <v>100</v>
      </c>
      <c r="BX26" s="1">
        <v>0</v>
      </c>
      <c r="BY26" s="1">
        <v>0</v>
      </c>
      <c r="BZ26" s="1">
        <v>25</v>
      </c>
      <c r="CA26" s="1">
        <v>0</v>
      </c>
      <c r="CB26" s="1">
        <v>100</v>
      </c>
      <c r="CC26" s="1">
        <v>200</v>
      </c>
      <c r="CD26" s="1">
        <v>0</v>
      </c>
      <c r="CE26" s="1">
        <v>0</v>
      </c>
      <c r="CF26" s="1">
        <v>200</v>
      </c>
      <c r="CG26" s="1">
        <v>0</v>
      </c>
      <c r="CH26" s="1">
        <v>0</v>
      </c>
      <c r="CI26" s="1">
        <v>75</v>
      </c>
      <c r="CJ26" s="1">
        <v>0</v>
      </c>
      <c r="CK26" s="1">
        <v>0</v>
      </c>
      <c r="CL26" s="1">
        <v>100</v>
      </c>
      <c r="CM26" s="1">
        <v>0</v>
      </c>
      <c r="CN26" s="1">
        <v>0</v>
      </c>
    </row>
    <row r="27" spans="1:92" ht="12.75">
      <c r="A27" s="1">
        <v>23</v>
      </c>
      <c r="B27" s="1">
        <v>25</v>
      </c>
      <c r="C27" s="1">
        <v>15</v>
      </c>
      <c r="D27" t="s">
        <v>32</v>
      </c>
      <c r="E27" s="1" t="s">
        <v>713</v>
      </c>
      <c r="F27" s="1">
        <f>SUM(I27:CA27)</f>
        <v>1890</v>
      </c>
      <c r="G27" s="1">
        <f>SUM(I27:W27)</f>
        <v>520</v>
      </c>
      <c r="H27" s="1">
        <f>COUNTIF(I27:CA27,"&gt;0")</f>
        <v>17</v>
      </c>
      <c r="I27" s="1">
        <f>135+170</f>
        <v>305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95</v>
      </c>
      <c r="Q27" s="1">
        <v>120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120</v>
      </c>
      <c r="Y27" s="1">
        <v>100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120</v>
      </c>
      <c r="AG27" s="1">
        <v>0</v>
      </c>
      <c r="AH27" s="1">
        <v>135</v>
      </c>
      <c r="AI27" s="1">
        <v>0</v>
      </c>
      <c r="AJ27" s="1">
        <v>0</v>
      </c>
      <c r="AK27" s="1">
        <v>0</v>
      </c>
      <c r="AL27" s="1">
        <v>0</v>
      </c>
      <c r="AM27" s="1">
        <v>315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170</v>
      </c>
      <c r="BD27" s="1">
        <v>0</v>
      </c>
      <c r="BE27" s="1">
        <v>95</v>
      </c>
      <c r="BF27" s="1">
        <v>0</v>
      </c>
      <c r="BG27" s="1">
        <v>85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50</v>
      </c>
      <c r="BO27" s="1">
        <v>70</v>
      </c>
      <c r="BP27" s="1">
        <v>0</v>
      </c>
      <c r="BQ27" s="1">
        <v>0</v>
      </c>
      <c r="BR27" s="1">
        <v>50</v>
      </c>
      <c r="BS27" s="1">
        <v>0</v>
      </c>
      <c r="BT27" s="21">
        <v>0</v>
      </c>
      <c r="BU27" s="1">
        <v>0</v>
      </c>
      <c r="BV27" s="1">
        <v>0</v>
      </c>
      <c r="BW27" s="1">
        <v>25</v>
      </c>
      <c r="BX27" s="1">
        <v>10</v>
      </c>
      <c r="BY27" s="1">
        <v>25</v>
      </c>
      <c r="BZ27" s="1">
        <v>0</v>
      </c>
      <c r="CA27" s="1">
        <v>0</v>
      </c>
      <c r="CB27" s="1">
        <v>25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50</v>
      </c>
      <c r="CI27" s="1">
        <v>0</v>
      </c>
      <c r="CJ27" s="1">
        <v>50</v>
      </c>
      <c r="CK27" s="1">
        <v>0</v>
      </c>
      <c r="CL27" s="1">
        <v>0</v>
      </c>
      <c r="CM27" s="1">
        <v>0</v>
      </c>
      <c r="CN27" s="1">
        <v>0</v>
      </c>
    </row>
    <row r="28" spans="1:92" ht="12.75">
      <c r="A28" s="1">
        <v>24</v>
      </c>
      <c r="B28" s="1">
        <v>26</v>
      </c>
      <c r="C28" s="1">
        <v>8</v>
      </c>
      <c r="D28" t="s">
        <v>600</v>
      </c>
      <c r="E28" s="1" t="s">
        <v>571</v>
      </c>
      <c r="F28" s="1">
        <f>SUM(I28:CA28)</f>
        <v>1735</v>
      </c>
      <c r="G28" s="1">
        <f>SUM(I28:W28)</f>
        <v>885</v>
      </c>
      <c r="H28" s="1">
        <f>COUNTIF(I28:CA28,"&gt;0")</f>
        <v>9</v>
      </c>
      <c r="I28" s="1">
        <v>0</v>
      </c>
      <c r="J28" s="1">
        <v>0</v>
      </c>
      <c r="K28" s="1">
        <v>0</v>
      </c>
      <c r="L28" s="1">
        <v>145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350</v>
      </c>
      <c r="U28" s="1">
        <v>245</v>
      </c>
      <c r="V28" s="1">
        <v>145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135</v>
      </c>
      <c r="AD28" s="1">
        <v>205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145</v>
      </c>
      <c r="AK28" s="1">
        <v>0</v>
      </c>
      <c r="AL28" s="1">
        <v>0</v>
      </c>
      <c r="AM28" s="1">
        <v>0</v>
      </c>
      <c r="AN28" s="1">
        <v>0</v>
      </c>
      <c r="AO28" s="1">
        <v>170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195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2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</row>
    <row r="29" spans="1:92" ht="12.75">
      <c r="A29" s="1">
        <v>25</v>
      </c>
      <c r="B29" s="1">
        <v>22</v>
      </c>
      <c r="C29" s="1" t="s">
        <v>49</v>
      </c>
      <c r="D29" t="s">
        <v>86</v>
      </c>
      <c r="E29" s="1" t="s">
        <v>713</v>
      </c>
      <c r="F29" s="1">
        <f>SUM(I29:CA29)</f>
        <v>1725</v>
      </c>
      <c r="G29" s="1">
        <f>SUM(I29:W29)</f>
        <v>0</v>
      </c>
      <c r="H29" s="1">
        <f>COUNTIF(I29:CA29,"&gt;0")</f>
        <v>13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300</v>
      </c>
      <c r="AC29" s="1">
        <v>0</v>
      </c>
      <c r="AD29" s="1">
        <v>0</v>
      </c>
      <c r="AE29" s="1">
        <v>95</v>
      </c>
      <c r="AF29" s="1">
        <v>170</v>
      </c>
      <c r="AG29" s="1">
        <v>245</v>
      </c>
      <c r="AH29" s="1">
        <v>275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95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95</v>
      </c>
      <c r="BN29" s="1">
        <v>0</v>
      </c>
      <c r="BO29" s="1">
        <v>0</v>
      </c>
      <c r="BP29" s="1">
        <v>105</v>
      </c>
      <c r="BQ29" s="1">
        <v>145</v>
      </c>
      <c r="BR29" s="1">
        <v>100</v>
      </c>
      <c r="BS29" s="1">
        <v>0</v>
      </c>
      <c r="BT29" s="21">
        <v>0</v>
      </c>
      <c r="BU29" s="21">
        <v>0</v>
      </c>
      <c r="BV29" s="1">
        <v>25</v>
      </c>
      <c r="BW29" s="1">
        <v>50</v>
      </c>
      <c r="BX29" s="1">
        <v>25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50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</row>
    <row r="30" spans="1:92" ht="12.75">
      <c r="A30" s="1">
        <v>26</v>
      </c>
      <c r="B30" s="1">
        <v>23</v>
      </c>
      <c r="C30" s="1" t="s">
        <v>49</v>
      </c>
      <c r="D30" t="s">
        <v>132</v>
      </c>
      <c r="E30" s="1" t="s">
        <v>713</v>
      </c>
      <c r="F30" s="1">
        <f>SUM(I30:CA30)</f>
        <v>1650</v>
      </c>
      <c r="G30" s="1">
        <f>SUM(I30:W30)</f>
        <v>0</v>
      </c>
      <c r="H30" s="1">
        <f>COUNTIF(I30:CA30,"&gt;0")</f>
        <v>8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345</v>
      </c>
      <c r="Y30" s="1">
        <v>420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195</v>
      </c>
      <c r="AL30" s="1">
        <v>0</v>
      </c>
      <c r="AM30" s="1">
        <v>0</v>
      </c>
      <c r="AN30" s="1">
        <v>0</v>
      </c>
      <c r="AO30" s="1">
        <v>0</v>
      </c>
      <c r="AP30" s="1">
        <v>195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195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200</v>
      </c>
      <c r="BS30" s="1">
        <v>50</v>
      </c>
      <c r="BT30" s="2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50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</row>
    <row r="31" spans="1:92" ht="12.75">
      <c r="A31" s="1">
        <v>27</v>
      </c>
      <c r="B31" s="1">
        <v>30</v>
      </c>
      <c r="C31" s="1">
        <v>41</v>
      </c>
      <c r="D31" t="s">
        <v>27</v>
      </c>
      <c r="E31" s="1" t="s">
        <v>713</v>
      </c>
      <c r="F31" s="1">
        <f>SUM(I31:CA31)</f>
        <v>1550</v>
      </c>
      <c r="G31" s="1">
        <f>SUM(I31:W31)</f>
        <v>280</v>
      </c>
      <c r="H31" s="1">
        <f>COUNTIF(I31:CA31,"&gt;0")</f>
        <v>10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280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245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170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120</v>
      </c>
      <c r="BH31" s="1">
        <v>170</v>
      </c>
      <c r="BI31" s="1">
        <v>135</v>
      </c>
      <c r="BJ31" s="1">
        <v>0</v>
      </c>
      <c r="BK31" s="1">
        <v>0</v>
      </c>
      <c r="BL31" s="1">
        <v>0</v>
      </c>
      <c r="BM31" s="1">
        <v>135</v>
      </c>
      <c r="BN31" s="1">
        <v>145</v>
      </c>
      <c r="BO31" s="1">
        <v>0</v>
      </c>
      <c r="BP31" s="1">
        <v>0</v>
      </c>
      <c r="BQ31" s="1">
        <v>0</v>
      </c>
      <c r="BR31" s="1">
        <v>100</v>
      </c>
      <c r="BS31" s="1">
        <v>0</v>
      </c>
      <c r="BT31" s="21">
        <v>0</v>
      </c>
      <c r="BU31" s="1">
        <v>0</v>
      </c>
      <c r="BV31" s="1">
        <v>0</v>
      </c>
      <c r="BW31" s="1">
        <v>50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50</v>
      </c>
      <c r="CD31" s="1">
        <v>50</v>
      </c>
      <c r="CE31" s="1">
        <v>0</v>
      </c>
      <c r="CF31" s="1">
        <v>0</v>
      </c>
      <c r="CG31" s="1">
        <v>100</v>
      </c>
      <c r="CH31" s="1">
        <v>0</v>
      </c>
      <c r="CI31" s="1">
        <v>50</v>
      </c>
      <c r="CJ31" s="1">
        <v>0</v>
      </c>
      <c r="CK31" s="1">
        <v>175</v>
      </c>
      <c r="CL31" s="1">
        <v>250</v>
      </c>
      <c r="CM31" s="1">
        <v>0</v>
      </c>
      <c r="CN31" s="1">
        <v>0</v>
      </c>
    </row>
    <row r="32" spans="1:92" ht="12.75">
      <c r="A32" s="1">
        <v>28</v>
      </c>
      <c r="B32" s="1">
        <v>42</v>
      </c>
      <c r="C32" s="1">
        <v>10</v>
      </c>
      <c r="D32" t="s">
        <v>334</v>
      </c>
      <c r="E32" s="1" t="s">
        <v>713</v>
      </c>
      <c r="F32" s="1">
        <f>SUM(I32:CA32)</f>
        <v>1500</v>
      </c>
      <c r="G32" s="1">
        <f>SUM(I32:W32)</f>
        <v>620</v>
      </c>
      <c r="H32" s="1">
        <f>COUNTIF(I32:CA32,"&gt;0")</f>
        <v>9</v>
      </c>
      <c r="I32" s="1">
        <f>135+170</f>
        <v>305</v>
      </c>
      <c r="J32" s="1">
        <v>0</v>
      </c>
      <c r="K32" s="1">
        <v>0</v>
      </c>
      <c r="L32" s="1">
        <v>0</v>
      </c>
      <c r="M32" s="1">
        <v>0</v>
      </c>
      <c r="N32" s="1">
        <v>95</v>
      </c>
      <c r="O32" s="1">
        <v>0</v>
      </c>
      <c r="P32" s="1">
        <v>0</v>
      </c>
      <c r="Q32" s="1">
        <v>0</v>
      </c>
      <c r="R32" s="1">
        <v>85</v>
      </c>
      <c r="S32" s="1">
        <v>135</v>
      </c>
      <c r="T32" s="1">
        <v>0</v>
      </c>
      <c r="U32" s="1">
        <v>0</v>
      </c>
      <c r="V32" s="1">
        <v>0</v>
      </c>
      <c r="W32" s="1">
        <v>0</v>
      </c>
      <c r="X32" s="1">
        <f>205+120</f>
        <v>325</v>
      </c>
      <c r="Y32" s="1">
        <v>145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220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120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70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</row>
    <row r="33" spans="1:92" ht="12.75">
      <c r="A33" s="1">
        <v>29</v>
      </c>
      <c r="B33" s="1">
        <v>27</v>
      </c>
      <c r="C33" s="1" t="s">
        <v>49</v>
      </c>
      <c r="D33" t="s">
        <v>15</v>
      </c>
      <c r="E33" s="1" t="s">
        <v>713</v>
      </c>
      <c r="F33" s="1">
        <f>SUM(I33:CA33)</f>
        <v>1495</v>
      </c>
      <c r="G33" s="1">
        <f>SUM(I33:W33)</f>
        <v>0</v>
      </c>
      <c r="H33" s="1">
        <f>COUNTIF(I33:CA33,"&gt;0")</f>
        <v>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210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95</v>
      </c>
      <c r="BF33" s="1">
        <v>0</v>
      </c>
      <c r="BG33" s="1">
        <v>350</v>
      </c>
      <c r="BH33" s="1">
        <v>345</v>
      </c>
      <c r="BI33" s="1">
        <v>95</v>
      </c>
      <c r="BJ33" s="1">
        <v>0</v>
      </c>
      <c r="BK33" s="1">
        <v>0</v>
      </c>
      <c r="BL33" s="1">
        <v>0</v>
      </c>
      <c r="BM33" s="1">
        <v>195</v>
      </c>
      <c r="BN33" s="1">
        <v>105</v>
      </c>
      <c r="BO33" s="1">
        <v>0</v>
      </c>
      <c r="BP33" s="1">
        <v>0</v>
      </c>
      <c r="BQ33" s="1">
        <v>0</v>
      </c>
      <c r="BR33" s="1">
        <v>50</v>
      </c>
      <c r="BS33" s="1">
        <v>0</v>
      </c>
      <c r="BT33" s="21">
        <v>0</v>
      </c>
      <c r="BU33" s="1">
        <v>0</v>
      </c>
      <c r="BV33" s="1">
        <v>0</v>
      </c>
      <c r="BW33" s="1">
        <v>50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10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</row>
    <row r="34" spans="1:92" ht="12.75">
      <c r="A34" s="1">
        <v>30</v>
      </c>
      <c r="B34" s="1">
        <v>28</v>
      </c>
      <c r="C34" s="1">
        <v>42</v>
      </c>
      <c r="D34" t="s">
        <v>789</v>
      </c>
      <c r="E34" s="1" t="s">
        <v>565</v>
      </c>
      <c r="F34" s="1">
        <f>SUM(I34:CA34)</f>
        <v>1470</v>
      </c>
      <c r="G34" s="1">
        <f>SUM(I34:W34)</f>
        <v>270</v>
      </c>
      <c r="H34" s="1">
        <f>COUNTIF(I34:CA34,"&gt;0")</f>
        <v>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170</v>
      </c>
      <c r="U34" s="1">
        <v>0</v>
      </c>
      <c r="V34" s="1">
        <v>100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600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600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</row>
    <row r="35" spans="1:92" ht="12.75">
      <c r="A35" s="1">
        <v>31</v>
      </c>
      <c r="B35" s="1">
        <v>40</v>
      </c>
      <c r="C35" s="1">
        <v>20</v>
      </c>
      <c r="D35" t="s">
        <v>732</v>
      </c>
      <c r="E35" s="1" t="s">
        <v>571</v>
      </c>
      <c r="F35" s="1">
        <f>SUM(I35:CA35)</f>
        <v>1435</v>
      </c>
      <c r="G35" s="1">
        <f>SUM(I35:W35)</f>
        <v>495</v>
      </c>
      <c r="H35" s="1">
        <f>COUNTIF(I35:CA35,"&gt;0")</f>
        <v>17</v>
      </c>
      <c r="I35" s="1">
        <v>0</v>
      </c>
      <c r="J35" s="1">
        <v>0</v>
      </c>
      <c r="K35" s="1">
        <v>120</v>
      </c>
      <c r="L35" s="1">
        <v>70</v>
      </c>
      <c r="M35" s="1">
        <v>0</v>
      </c>
      <c r="N35" s="1">
        <v>65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85</v>
      </c>
      <c r="U35" s="1">
        <v>85</v>
      </c>
      <c r="V35" s="1">
        <v>70</v>
      </c>
      <c r="W35" s="1">
        <v>0</v>
      </c>
      <c r="X35" s="1">
        <v>205</v>
      </c>
      <c r="Y35" s="1">
        <v>0</v>
      </c>
      <c r="Z35" s="1">
        <v>0</v>
      </c>
      <c r="AA35" s="1">
        <v>0</v>
      </c>
      <c r="AB35" s="1">
        <v>70</v>
      </c>
      <c r="AC35" s="1">
        <v>0</v>
      </c>
      <c r="AD35" s="1">
        <v>0</v>
      </c>
      <c r="AE35" s="1">
        <v>65</v>
      </c>
      <c r="AF35" s="1">
        <v>0</v>
      </c>
      <c r="AG35" s="1">
        <v>0</v>
      </c>
      <c r="AH35" s="1">
        <v>70</v>
      </c>
      <c r="AI35" s="1">
        <v>0</v>
      </c>
      <c r="AJ35" s="1">
        <v>70</v>
      </c>
      <c r="AK35" s="1">
        <v>0</v>
      </c>
      <c r="AL35" s="1">
        <v>0</v>
      </c>
      <c r="AM35" s="1">
        <v>0</v>
      </c>
      <c r="AN35" s="1">
        <v>85</v>
      </c>
      <c r="AO35" s="1">
        <v>85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65</v>
      </c>
      <c r="AY35" s="1">
        <v>65</v>
      </c>
      <c r="AZ35" s="1">
        <v>100</v>
      </c>
      <c r="BA35" s="1">
        <v>60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100</v>
      </c>
      <c r="CM35" s="1">
        <v>50</v>
      </c>
      <c r="CN35" s="1">
        <v>50</v>
      </c>
    </row>
    <row r="36" spans="1:92" ht="12.75">
      <c r="A36" s="1">
        <v>31</v>
      </c>
      <c r="B36" s="1">
        <v>35</v>
      </c>
      <c r="C36" s="1">
        <v>71</v>
      </c>
      <c r="D36" t="s">
        <v>252</v>
      </c>
      <c r="E36" s="1" t="s">
        <v>713</v>
      </c>
      <c r="F36" s="1">
        <f>SUM(I36:CA36)</f>
        <v>1435</v>
      </c>
      <c r="G36" s="1">
        <f>SUM(I36:W36)</f>
        <v>170</v>
      </c>
      <c r="H36" s="1">
        <f>COUNTIF(I36:CA36,"&gt;0")</f>
        <v>12</v>
      </c>
      <c r="I36" s="1">
        <v>0</v>
      </c>
      <c r="J36" s="1">
        <v>0</v>
      </c>
      <c r="K36" s="1">
        <v>170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120</v>
      </c>
      <c r="Y36" s="1">
        <v>100</v>
      </c>
      <c r="Z36" s="1">
        <v>0</v>
      </c>
      <c r="AA36" s="1">
        <v>145</v>
      </c>
      <c r="AB36" s="1">
        <v>0</v>
      </c>
      <c r="AC36" s="1">
        <v>0</v>
      </c>
      <c r="AD36" s="1">
        <v>0</v>
      </c>
      <c r="AE36" s="1">
        <v>0</v>
      </c>
      <c r="AF36" s="1">
        <v>120</v>
      </c>
      <c r="AG36" s="1">
        <v>170</v>
      </c>
      <c r="AH36" s="1">
        <v>135</v>
      </c>
      <c r="AI36" s="1">
        <v>0</v>
      </c>
      <c r="AJ36" s="1">
        <v>0</v>
      </c>
      <c r="AK36" s="1">
        <v>95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145</v>
      </c>
      <c r="AS36" s="1">
        <v>0</v>
      </c>
      <c r="AT36" s="1">
        <v>0</v>
      </c>
      <c r="AU36" s="1">
        <v>0</v>
      </c>
      <c r="AV36" s="1">
        <v>0</v>
      </c>
      <c r="AW36" s="1">
        <v>95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60</v>
      </c>
      <c r="BH36" s="1">
        <v>80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</row>
    <row r="37" spans="1:92" ht="12.75">
      <c r="A37" s="1">
        <v>33</v>
      </c>
      <c r="B37" s="1">
        <v>29</v>
      </c>
      <c r="C37" s="1" t="s">
        <v>49</v>
      </c>
      <c r="D37" t="s">
        <v>245</v>
      </c>
      <c r="E37" s="1" t="s">
        <v>713</v>
      </c>
      <c r="F37" s="1">
        <f>SUM(I37:CA37)</f>
        <v>1430</v>
      </c>
      <c r="G37" s="1">
        <f>SUM(I37:W37)</f>
        <v>0</v>
      </c>
      <c r="H37" s="1">
        <f>COUNTIF(I37:CA37,"&gt;0")</f>
        <v>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240</v>
      </c>
      <c r="Y37" s="1">
        <v>295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280</v>
      </c>
      <c r="AL37" s="1">
        <v>0</v>
      </c>
      <c r="AM37" s="1">
        <v>0</v>
      </c>
      <c r="AN37" s="1">
        <v>0</v>
      </c>
      <c r="AO37" s="1">
        <v>0</v>
      </c>
      <c r="AP37" s="1">
        <v>135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280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200</v>
      </c>
      <c r="BS37" s="1">
        <v>0</v>
      </c>
      <c r="BT37" s="21">
        <v>0</v>
      </c>
      <c r="BU37" s="2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50</v>
      </c>
      <c r="CN37" s="1">
        <v>0</v>
      </c>
    </row>
    <row r="38" spans="1:92" ht="12.75">
      <c r="A38" s="1">
        <v>34</v>
      </c>
      <c r="B38" s="1">
        <v>36</v>
      </c>
      <c r="C38" s="1">
        <v>46</v>
      </c>
      <c r="D38" t="s">
        <v>341</v>
      </c>
      <c r="E38" s="1" t="s">
        <v>713</v>
      </c>
      <c r="F38" s="1">
        <f>SUM(I38:CA38)</f>
        <v>1415</v>
      </c>
      <c r="G38" s="1">
        <f>SUM(I38:W38)</f>
        <v>255</v>
      </c>
      <c r="H38" s="1">
        <f>COUNTIF(I38:CA38,"&gt;0")</f>
        <v>11</v>
      </c>
      <c r="I38" s="1">
        <v>0</v>
      </c>
      <c r="J38" s="1">
        <v>0</v>
      </c>
      <c r="K38" s="1">
        <v>0</v>
      </c>
      <c r="L38" s="1">
        <v>0</v>
      </c>
      <c r="M38" s="1">
        <v>95</v>
      </c>
      <c r="N38" s="1">
        <v>65</v>
      </c>
      <c r="O38" s="1">
        <v>0</v>
      </c>
      <c r="P38" s="1">
        <v>0</v>
      </c>
      <c r="Q38" s="1">
        <v>0</v>
      </c>
      <c r="R38" s="1">
        <v>0</v>
      </c>
      <c r="S38" s="1">
        <v>95</v>
      </c>
      <c r="T38" s="1">
        <v>0</v>
      </c>
      <c r="U38" s="1">
        <v>0</v>
      </c>
      <c r="V38" s="1">
        <v>0</v>
      </c>
      <c r="W38" s="1">
        <v>0</v>
      </c>
      <c r="X38" s="1">
        <f>120+145</f>
        <v>265</v>
      </c>
      <c r="Y38" s="1">
        <v>70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70</v>
      </c>
      <c r="AI38" s="1">
        <v>0</v>
      </c>
      <c r="AJ38" s="1">
        <v>0</v>
      </c>
      <c r="AK38" s="1">
        <v>0</v>
      </c>
      <c r="AL38" s="1">
        <v>0</v>
      </c>
      <c r="AM38" s="1">
        <v>400</v>
      </c>
      <c r="AN38" s="1">
        <v>85</v>
      </c>
      <c r="AO38" s="1">
        <v>0</v>
      </c>
      <c r="AP38" s="1">
        <v>0</v>
      </c>
      <c r="AQ38" s="1">
        <v>0</v>
      </c>
      <c r="AR38" s="1">
        <v>100</v>
      </c>
      <c r="AS38" s="1">
        <v>0</v>
      </c>
      <c r="AT38" s="1">
        <v>120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50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</row>
    <row r="39" spans="1:92" ht="12.75">
      <c r="A39" s="1">
        <v>35</v>
      </c>
      <c r="B39" s="1">
        <v>44</v>
      </c>
      <c r="C39" s="1">
        <v>22</v>
      </c>
      <c r="D39" t="s">
        <v>574</v>
      </c>
      <c r="E39" s="1" t="s">
        <v>565</v>
      </c>
      <c r="F39" s="1">
        <f>SUM(I39:CA39)</f>
        <v>1385</v>
      </c>
      <c r="G39" s="1">
        <f>SUM(I39:W39)</f>
        <v>485</v>
      </c>
      <c r="H39" s="1">
        <f>COUNTIF(I39:CA39,"&gt;0")</f>
        <v>7</v>
      </c>
      <c r="I39" s="1">
        <v>0</v>
      </c>
      <c r="J39" s="1">
        <v>350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135</v>
      </c>
      <c r="X39" s="1">
        <v>170</v>
      </c>
      <c r="Y39" s="1">
        <v>145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170</v>
      </c>
      <c r="BB39" s="1">
        <v>0</v>
      </c>
      <c r="BC39" s="1">
        <v>345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70</v>
      </c>
      <c r="BP39" s="1">
        <v>0</v>
      </c>
      <c r="BQ39" s="1">
        <v>0</v>
      </c>
      <c r="BR39" s="1">
        <v>0</v>
      </c>
      <c r="BS39" s="1">
        <v>0</v>
      </c>
      <c r="BT39" s="21">
        <v>0</v>
      </c>
      <c r="BU39" s="2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</row>
    <row r="40" spans="1:92" ht="12.75">
      <c r="A40" s="1">
        <v>36</v>
      </c>
      <c r="B40" s="1">
        <v>31</v>
      </c>
      <c r="C40" s="1">
        <v>13</v>
      </c>
      <c r="D40" t="s">
        <v>792</v>
      </c>
      <c r="E40" s="1" t="s">
        <v>565</v>
      </c>
      <c r="F40" s="1">
        <f>SUM(I40:CA40)</f>
        <v>1350</v>
      </c>
      <c r="G40" s="1">
        <f>SUM(I40:W40)</f>
        <v>540</v>
      </c>
      <c r="H40" s="1">
        <f>COUNTIF(I40:CA40,"&gt;0")</f>
        <v>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245</v>
      </c>
      <c r="V40" s="1">
        <v>295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400</v>
      </c>
      <c r="AD40" s="1">
        <v>205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205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</row>
    <row r="41" spans="1:92" ht="12.75">
      <c r="A41" s="1">
        <v>37</v>
      </c>
      <c r="B41" s="1">
        <v>53</v>
      </c>
      <c r="C41" s="1">
        <v>16</v>
      </c>
      <c r="D41" t="s">
        <v>765</v>
      </c>
      <c r="E41" s="1" t="s">
        <v>713</v>
      </c>
      <c r="F41" s="1">
        <f>SUM(I41:CA41)</f>
        <v>1330</v>
      </c>
      <c r="G41" s="1">
        <f>SUM(I41:W41)</f>
        <v>510</v>
      </c>
      <c r="H41" s="1">
        <f>COUNTIF(I41:CA41,"&gt;0")</f>
        <v>7</v>
      </c>
      <c r="I41" s="1">
        <f>195+170</f>
        <v>365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145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>145+120</f>
        <v>265</v>
      </c>
      <c r="Y41" s="1">
        <v>100</v>
      </c>
      <c r="Z41" s="1">
        <v>0</v>
      </c>
      <c r="AA41" s="1">
        <v>205</v>
      </c>
      <c r="AB41" s="1">
        <v>105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145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</row>
    <row r="42" spans="1:92" ht="12.75">
      <c r="A42" s="1">
        <v>38</v>
      </c>
      <c r="B42" s="1">
        <v>39</v>
      </c>
      <c r="C42" s="1">
        <v>29</v>
      </c>
      <c r="D42" t="s">
        <v>580</v>
      </c>
      <c r="E42" s="1" t="s">
        <v>571</v>
      </c>
      <c r="F42" s="1">
        <f>SUM(I42:CA42)</f>
        <v>1305</v>
      </c>
      <c r="G42" s="1">
        <f>SUM(I42:W42)</f>
        <v>420</v>
      </c>
      <c r="H42" s="1">
        <f>COUNTIF(I42:CA42,"&gt;0")</f>
        <v>10</v>
      </c>
      <c r="I42" s="1">
        <v>0</v>
      </c>
      <c r="J42" s="1">
        <v>0</v>
      </c>
      <c r="K42" s="1">
        <v>0</v>
      </c>
      <c r="L42" s="1">
        <v>105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170</v>
      </c>
      <c r="U42" s="1">
        <v>0</v>
      </c>
      <c r="V42" s="1">
        <v>145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95</v>
      </c>
      <c r="AD42" s="1">
        <v>100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100</v>
      </c>
      <c r="AK42" s="1">
        <v>0</v>
      </c>
      <c r="AL42" s="1">
        <v>0</v>
      </c>
      <c r="AM42" s="1">
        <v>0</v>
      </c>
      <c r="AN42" s="1">
        <v>0</v>
      </c>
      <c r="AO42" s="1">
        <v>120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95</v>
      </c>
      <c r="AY42" s="1">
        <v>0</v>
      </c>
      <c r="AZ42" s="1">
        <v>205</v>
      </c>
      <c r="BA42" s="1">
        <v>170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</row>
    <row r="43" spans="1:92" ht="12.75">
      <c r="A43" s="1">
        <v>39</v>
      </c>
      <c r="B43" s="1">
        <v>33</v>
      </c>
      <c r="C43" s="1" t="s">
        <v>49</v>
      </c>
      <c r="D43" t="s">
        <v>163</v>
      </c>
      <c r="E43" s="1" t="s">
        <v>713</v>
      </c>
      <c r="F43" s="1">
        <f>SUM(I43:CA43)</f>
        <v>1300</v>
      </c>
      <c r="G43" s="1">
        <f>SUM(I43:W43)</f>
        <v>0</v>
      </c>
      <c r="H43" s="1">
        <f>COUNTIF(I43:CA43,"&gt;0")</f>
        <v>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170</v>
      </c>
      <c r="Y43" s="1">
        <v>0</v>
      </c>
      <c r="Z43" s="1">
        <v>280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700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100</v>
      </c>
      <c r="BS43" s="1">
        <v>0</v>
      </c>
      <c r="BT43" s="21">
        <v>0</v>
      </c>
      <c r="BU43" s="1">
        <v>0</v>
      </c>
      <c r="BV43" s="1">
        <v>0</v>
      </c>
      <c r="BW43" s="1">
        <v>0</v>
      </c>
      <c r="BX43" s="1">
        <v>50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125</v>
      </c>
      <c r="CN43" s="1">
        <v>0</v>
      </c>
    </row>
    <row r="44" spans="1:92" ht="12.75">
      <c r="A44" s="1">
        <v>40</v>
      </c>
      <c r="B44" s="1">
        <v>32</v>
      </c>
      <c r="C44" s="1" t="s">
        <v>49</v>
      </c>
      <c r="D44" t="s">
        <v>78</v>
      </c>
      <c r="E44" s="1" t="s">
        <v>713</v>
      </c>
      <c r="F44" s="1">
        <f>SUM(I44:CA44)</f>
        <v>1285</v>
      </c>
      <c r="G44" s="1">
        <f>SUM(I44:W44)</f>
        <v>0</v>
      </c>
      <c r="H44" s="1">
        <f>COUNTIF(I44:CA44,"&gt;0")</f>
        <v>6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280</v>
      </c>
      <c r="AZ44" s="1">
        <v>0</v>
      </c>
      <c r="BA44" s="1">
        <v>0</v>
      </c>
      <c r="BB44" s="1">
        <v>0</v>
      </c>
      <c r="BC44" s="1">
        <v>0</v>
      </c>
      <c r="BD44" s="1">
        <v>135</v>
      </c>
      <c r="BE44" s="1">
        <v>0</v>
      </c>
      <c r="BF44" s="1">
        <v>400</v>
      </c>
      <c r="BG44" s="1">
        <v>0</v>
      </c>
      <c r="BH44" s="1">
        <v>240</v>
      </c>
      <c r="BI44" s="1">
        <v>0</v>
      </c>
      <c r="BJ44" s="1">
        <v>0</v>
      </c>
      <c r="BK44" s="1">
        <v>0</v>
      </c>
      <c r="BL44" s="1">
        <v>95</v>
      </c>
      <c r="BM44" s="1">
        <v>135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2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25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</row>
    <row r="45" spans="1:92" ht="12.75">
      <c r="A45" s="1">
        <v>41</v>
      </c>
      <c r="B45" s="1">
        <v>38</v>
      </c>
      <c r="C45" s="1" t="s">
        <v>49</v>
      </c>
      <c r="D45" t="s">
        <v>318</v>
      </c>
      <c r="E45" s="1" t="s">
        <v>713</v>
      </c>
      <c r="F45" s="1">
        <f>SUM(I45:CA45)</f>
        <v>1230</v>
      </c>
      <c r="G45" s="1">
        <f>SUM(I45:W45)</f>
        <v>0</v>
      </c>
      <c r="H45" s="1">
        <f>COUNTIF(I45:CA45,"&gt;0")</f>
        <v>11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245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95</v>
      </c>
      <c r="AF45" s="1">
        <v>0</v>
      </c>
      <c r="AG45" s="1">
        <v>120</v>
      </c>
      <c r="AH45" s="1">
        <v>145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120</v>
      </c>
      <c r="AO45" s="1">
        <v>0</v>
      </c>
      <c r="AP45" s="1">
        <v>0</v>
      </c>
      <c r="AQ45" s="1">
        <v>0</v>
      </c>
      <c r="AR45" s="1">
        <v>100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95</v>
      </c>
      <c r="BG45" s="1">
        <v>60</v>
      </c>
      <c r="BH45" s="1">
        <v>120</v>
      </c>
      <c r="BI45" s="1">
        <v>65</v>
      </c>
      <c r="BJ45" s="1">
        <v>0</v>
      </c>
      <c r="BK45" s="1">
        <v>0</v>
      </c>
      <c r="BL45" s="1">
        <v>65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</row>
    <row r="46" spans="1:92" ht="12.75">
      <c r="A46" s="1">
        <v>42</v>
      </c>
      <c r="B46" s="1">
        <v>61</v>
      </c>
      <c r="C46" s="1">
        <v>21</v>
      </c>
      <c r="D46" t="s">
        <v>174</v>
      </c>
      <c r="E46" s="1" t="s">
        <v>713</v>
      </c>
      <c r="F46" s="1">
        <f>SUM(I46:CA46)</f>
        <v>1205</v>
      </c>
      <c r="G46" s="1">
        <f>SUM(I46:W46)</f>
        <v>490</v>
      </c>
      <c r="H46" s="1">
        <f>COUNTIF(I46:CA46,"&gt;0")</f>
        <v>7</v>
      </c>
      <c r="I46" s="1">
        <v>0</v>
      </c>
      <c r="J46" s="1">
        <v>0</v>
      </c>
      <c r="K46" s="1">
        <v>0</v>
      </c>
      <c r="L46" s="1">
        <v>0</v>
      </c>
      <c r="M46" s="1">
        <v>280</v>
      </c>
      <c r="N46" s="1">
        <v>0</v>
      </c>
      <c r="O46" s="1">
        <v>210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280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95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135</v>
      </c>
      <c r="BN46" s="1">
        <v>0</v>
      </c>
      <c r="BO46" s="1">
        <v>0</v>
      </c>
      <c r="BP46" s="1">
        <v>105</v>
      </c>
      <c r="BQ46" s="1">
        <v>0</v>
      </c>
      <c r="BR46" s="1">
        <v>0</v>
      </c>
      <c r="BS46" s="1">
        <v>0</v>
      </c>
      <c r="BT46" s="21">
        <v>0</v>
      </c>
      <c r="BU46" s="21">
        <v>0</v>
      </c>
      <c r="BV46" s="1">
        <v>100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</row>
    <row r="47" spans="1:92" ht="12.75">
      <c r="A47" s="1">
        <v>43</v>
      </c>
      <c r="B47" s="1">
        <v>50</v>
      </c>
      <c r="C47" s="1">
        <v>17</v>
      </c>
      <c r="D47" t="s">
        <v>586</v>
      </c>
      <c r="E47" s="1" t="s">
        <v>565</v>
      </c>
      <c r="F47" s="1">
        <f>SUM(I47:CA47)</f>
        <v>1200</v>
      </c>
      <c r="G47" s="1">
        <f>SUM(I47:W47)</f>
        <v>505</v>
      </c>
      <c r="H47" s="1">
        <f>COUNTIF(I47:CA47,"&gt;0")</f>
        <v>11</v>
      </c>
      <c r="I47" s="1">
        <v>0</v>
      </c>
      <c r="J47" s="1">
        <v>170</v>
      </c>
      <c r="K47" s="1">
        <v>120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120</v>
      </c>
      <c r="U47" s="1">
        <v>0</v>
      </c>
      <c r="V47" s="1">
        <v>0</v>
      </c>
      <c r="W47" s="1">
        <v>95</v>
      </c>
      <c r="X47" s="1">
        <v>120</v>
      </c>
      <c r="Y47" s="1">
        <v>0</v>
      </c>
      <c r="Z47" s="1">
        <v>0</v>
      </c>
      <c r="AA47" s="1">
        <v>0</v>
      </c>
      <c r="AB47" s="1">
        <v>0</v>
      </c>
      <c r="AC47" s="1">
        <v>65</v>
      </c>
      <c r="AD47" s="1">
        <v>100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50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95</v>
      </c>
      <c r="AY47" s="1">
        <v>0</v>
      </c>
      <c r="AZ47" s="1">
        <v>145</v>
      </c>
      <c r="BA47" s="1">
        <v>120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</row>
    <row r="48" spans="1:92" ht="12.75">
      <c r="A48" s="1">
        <v>44</v>
      </c>
      <c r="B48" s="1">
        <v>37</v>
      </c>
      <c r="C48" s="1" t="s">
        <v>49</v>
      </c>
      <c r="D48" t="s">
        <v>76</v>
      </c>
      <c r="E48" s="1" t="s">
        <v>713</v>
      </c>
      <c r="F48" s="1">
        <f>SUM(I48:CA48)</f>
        <v>1190</v>
      </c>
      <c r="G48" s="1">
        <f>SUM(I48:W48)</f>
        <v>0</v>
      </c>
      <c r="H48" s="1">
        <f>COUNTIF(I48:CA48,"&gt;0")</f>
        <v>7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195</v>
      </c>
      <c r="AZ48" s="1">
        <v>0</v>
      </c>
      <c r="BA48" s="1">
        <v>0</v>
      </c>
      <c r="BB48" s="1">
        <v>0</v>
      </c>
      <c r="BC48" s="1">
        <v>0</v>
      </c>
      <c r="BD48" s="1">
        <v>95</v>
      </c>
      <c r="BE48" s="1">
        <v>0</v>
      </c>
      <c r="BF48" s="1">
        <v>195</v>
      </c>
      <c r="BG48" s="1">
        <v>0</v>
      </c>
      <c r="BH48" s="1">
        <v>345</v>
      </c>
      <c r="BI48" s="1">
        <v>0</v>
      </c>
      <c r="BJ48" s="1">
        <v>0</v>
      </c>
      <c r="BK48" s="1">
        <v>70</v>
      </c>
      <c r="BL48" s="1">
        <v>95</v>
      </c>
      <c r="BM48" s="1">
        <v>195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2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25</v>
      </c>
      <c r="CF48" s="1">
        <v>25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</row>
    <row r="49" spans="1:92" ht="12.75">
      <c r="A49" s="1">
        <v>45</v>
      </c>
      <c r="B49" s="1">
        <v>34</v>
      </c>
      <c r="C49" s="1" t="s">
        <v>49</v>
      </c>
      <c r="D49" t="s">
        <v>62</v>
      </c>
      <c r="E49" s="1" t="s">
        <v>713</v>
      </c>
      <c r="F49" s="1">
        <f>SUM(I49:CA49)</f>
        <v>1164</v>
      </c>
      <c r="G49" s="1">
        <f>SUM(I49:W49)</f>
        <v>0</v>
      </c>
      <c r="H49" s="1">
        <f>COUNTIF(I49:CA49,"&gt;0")</f>
        <v>11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95</v>
      </c>
      <c r="AF49" s="1">
        <v>170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85</v>
      </c>
      <c r="BH49" s="1">
        <v>0</v>
      </c>
      <c r="BI49" s="1">
        <v>0</v>
      </c>
      <c r="BJ49" s="1">
        <v>0</v>
      </c>
      <c r="BK49" s="1">
        <v>34</v>
      </c>
      <c r="BL49" s="1">
        <v>135</v>
      </c>
      <c r="BM49" s="1">
        <v>0</v>
      </c>
      <c r="BN49" s="1">
        <v>0</v>
      </c>
      <c r="BO49" s="1">
        <v>0</v>
      </c>
      <c r="BP49" s="1">
        <v>0</v>
      </c>
      <c r="BQ49" s="1">
        <v>145</v>
      </c>
      <c r="BR49" s="1">
        <v>200</v>
      </c>
      <c r="BS49" s="1">
        <v>100</v>
      </c>
      <c r="BT49" s="21">
        <v>0</v>
      </c>
      <c r="BU49" s="1">
        <v>0</v>
      </c>
      <c r="BV49" s="1">
        <v>0</v>
      </c>
      <c r="BW49" s="1">
        <v>100</v>
      </c>
      <c r="BX49" s="1">
        <v>0</v>
      </c>
      <c r="BY49" s="1">
        <v>50</v>
      </c>
      <c r="BZ49" s="1">
        <v>0</v>
      </c>
      <c r="CA49" s="1">
        <v>50</v>
      </c>
      <c r="CB49" s="1">
        <v>50</v>
      </c>
      <c r="CC49" s="1">
        <v>0</v>
      </c>
      <c r="CD49" s="1">
        <v>50</v>
      </c>
      <c r="CE49" s="1">
        <v>25</v>
      </c>
      <c r="CF49" s="1">
        <v>10</v>
      </c>
      <c r="CG49" s="1">
        <v>0</v>
      </c>
      <c r="CH49" s="1">
        <v>0</v>
      </c>
      <c r="CI49" s="1">
        <v>50</v>
      </c>
      <c r="CJ49" s="1">
        <v>0</v>
      </c>
      <c r="CK49" s="1">
        <v>75</v>
      </c>
      <c r="CL49" s="1">
        <v>0</v>
      </c>
      <c r="CM49" s="1">
        <v>0</v>
      </c>
      <c r="CN49" s="1">
        <v>0</v>
      </c>
    </row>
    <row r="50" spans="1:92" ht="12.75">
      <c r="A50" s="1">
        <v>46</v>
      </c>
      <c r="B50" s="1">
        <v>41</v>
      </c>
      <c r="C50" s="1" t="s">
        <v>49</v>
      </c>
      <c r="D50" t="s">
        <v>300</v>
      </c>
      <c r="E50" s="1" t="s">
        <v>713</v>
      </c>
      <c r="F50" s="1">
        <f>SUM(I50:CA50)</f>
        <v>1140</v>
      </c>
      <c r="G50" s="1">
        <f>SUM(I50:W50)</f>
        <v>0</v>
      </c>
      <c r="H50" s="1">
        <f>COUNTIF(I50:CA50,"&gt;0")</f>
        <v>7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65</v>
      </c>
      <c r="BE50" s="1">
        <v>65</v>
      </c>
      <c r="BF50" s="1">
        <v>0</v>
      </c>
      <c r="BG50" s="1">
        <v>170</v>
      </c>
      <c r="BH50" s="1">
        <v>170</v>
      </c>
      <c r="BI50" s="1">
        <v>400</v>
      </c>
      <c r="BJ50" s="1">
        <v>0</v>
      </c>
      <c r="BK50" s="1">
        <v>0</v>
      </c>
      <c r="BL50" s="1">
        <v>135</v>
      </c>
      <c r="BM50" s="1">
        <v>135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</row>
    <row r="51" spans="1:92" ht="12.75">
      <c r="A51" s="1">
        <v>47</v>
      </c>
      <c r="B51" s="1">
        <v>58</v>
      </c>
      <c r="C51" s="1">
        <v>7</v>
      </c>
      <c r="D51" t="s">
        <v>1025</v>
      </c>
      <c r="E51" s="1" t="s">
        <v>571</v>
      </c>
      <c r="F51" s="1">
        <f>SUM(I51:CA51)</f>
        <v>1040</v>
      </c>
      <c r="G51" s="1">
        <f>SUM(I51:W51)</f>
        <v>945</v>
      </c>
      <c r="H51" s="1">
        <f>COUNTIF(I51:CA51,"&gt;0")</f>
        <v>4</v>
      </c>
      <c r="I51" s="1">
        <v>0</v>
      </c>
      <c r="J51" s="1">
        <v>0</v>
      </c>
      <c r="K51" s="1">
        <v>0</v>
      </c>
      <c r="L51" s="1">
        <v>300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500</v>
      </c>
      <c r="U51" s="1">
        <v>0</v>
      </c>
      <c r="V51" s="1">
        <v>145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95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</row>
    <row r="52" spans="1:92" ht="12.75">
      <c r="A52" s="1">
        <v>48</v>
      </c>
      <c r="B52" s="1">
        <v>43</v>
      </c>
      <c r="C52" s="1" t="s">
        <v>49</v>
      </c>
      <c r="D52" t="s">
        <v>61</v>
      </c>
      <c r="E52" s="1" t="s">
        <v>713</v>
      </c>
      <c r="F52" s="1">
        <f>SUM(I52:CA52)</f>
        <v>1015</v>
      </c>
      <c r="G52" s="1">
        <f>SUM(I52:W52)</f>
        <v>0</v>
      </c>
      <c r="H52" s="1">
        <f>COUNTIF(I52:CA52,"&gt;0")</f>
        <v>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275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95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135</v>
      </c>
      <c r="BG52" s="1">
        <v>85</v>
      </c>
      <c r="BH52" s="1">
        <v>120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105</v>
      </c>
      <c r="BO52" s="1">
        <v>0</v>
      </c>
      <c r="BP52" s="1">
        <v>0</v>
      </c>
      <c r="BQ52" s="1">
        <v>0</v>
      </c>
      <c r="BR52" s="1">
        <v>200</v>
      </c>
      <c r="BS52" s="1">
        <v>0</v>
      </c>
      <c r="BT52" s="2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25</v>
      </c>
      <c r="CG52" s="1">
        <v>100</v>
      </c>
      <c r="CH52" s="1">
        <v>0</v>
      </c>
      <c r="CI52" s="1">
        <v>75</v>
      </c>
      <c r="CJ52" s="1">
        <v>0</v>
      </c>
      <c r="CK52" s="1">
        <v>125</v>
      </c>
      <c r="CL52" s="1">
        <v>0</v>
      </c>
      <c r="CM52" s="1">
        <v>0</v>
      </c>
      <c r="CN52" s="1">
        <v>0</v>
      </c>
    </row>
    <row r="53" spans="1:92" ht="12.75">
      <c r="A53" s="1">
        <v>49</v>
      </c>
      <c r="B53" s="1">
        <v>45</v>
      </c>
      <c r="C53" s="1">
        <v>30</v>
      </c>
      <c r="D53" t="s">
        <v>888</v>
      </c>
      <c r="E53" s="1" t="s">
        <v>562</v>
      </c>
      <c r="F53" s="1">
        <f>SUM(I53:CA53)</f>
        <v>1000</v>
      </c>
      <c r="G53" s="1">
        <f>SUM(I53:W53)</f>
        <v>400</v>
      </c>
      <c r="H53" s="1">
        <f>COUNTIF(I53:CA53,"&gt;0")</f>
        <v>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400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600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</row>
    <row r="54" spans="1:92" ht="12.75">
      <c r="A54" s="1">
        <v>50</v>
      </c>
      <c r="B54" s="1">
        <v>47</v>
      </c>
      <c r="C54" s="1" t="s">
        <v>49</v>
      </c>
      <c r="D54" t="s">
        <v>197</v>
      </c>
      <c r="E54" s="1" t="s">
        <v>713</v>
      </c>
      <c r="F54" s="1">
        <f>SUM(I54:CA54)</f>
        <v>980</v>
      </c>
      <c r="G54" s="1">
        <f>SUM(I54:W54)</f>
        <v>0</v>
      </c>
      <c r="H54" s="1">
        <f>COUNTIF(I54:CA54,"&gt;0")</f>
        <v>3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600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280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21">
        <v>0</v>
      </c>
      <c r="BU54" s="21">
        <v>100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</row>
    <row r="55" spans="1:92" ht="12.75">
      <c r="A55" s="1">
        <v>51</v>
      </c>
      <c r="B55" s="1">
        <v>51</v>
      </c>
      <c r="C55" s="1">
        <v>157</v>
      </c>
      <c r="D55" t="s">
        <v>985</v>
      </c>
      <c r="E55" s="1" t="s">
        <v>713</v>
      </c>
      <c r="F55" s="1">
        <f>SUM(I55:CA55)</f>
        <v>965</v>
      </c>
      <c r="G55" s="1">
        <f>SUM(I55:W55)</f>
        <v>95</v>
      </c>
      <c r="H55" s="1">
        <f>COUNTIF(I55:CA55,"&gt;0")</f>
        <v>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95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f>500+295</f>
        <v>795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65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21">
        <v>0</v>
      </c>
      <c r="BU55" s="1">
        <v>0</v>
      </c>
      <c r="BV55" s="1">
        <v>10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</row>
    <row r="56" spans="1:92" ht="12.75">
      <c r="A56" s="1">
        <v>52</v>
      </c>
      <c r="B56" s="1">
        <v>48</v>
      </c>
      <c r="C56" s="1" t="s">
        <v>49</v>
      </c>
      <c r="D56" t="s">
        <v>75</v>
      </c>
      <c r="E56" s="1" t="s">
        <v>713</v>
      </c>
      <c r="F56" s="1">
        <f>SUM(I56:CA56)</f>
        <v>920</v>
      </c>
      <c r="G56" s="1">
        <f>SUM(I56:W56)</f>
        <v>0</v>
      </c>
      <c r="H56" s="1">
        <f>COUNTIF(I56:CA56,"&gt;0")</f>
        <v>10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135</v>
      </c>
      <c r="BF56" s="1">
        <v>0</v>
      </c>
      <c r="BG56" s="1">
        <v>245</v>
      </c>
      <c r="BH56" s="1">
        <v>170</v>
      </c>
      <c r="BI56" s="1">
        <v>65</v>
      </c>
      <c r="BJ56" s="1">
        <v>145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21">
        <v>0</v>
      </c>
      <c r="BU56" s="1">
        <v>0</v>
      </c>
      <c r="BV56" s="1">
        <v>0</v>
      </c>
      <c r="BW56" s="1">
        <v>50</v>
      </c>
      <c r="BX56" s="1">
        <v>25</v>
      </c>
      <c r="BY56" s="1">
        <v>25</v>
      </c>
      <c r="BZ56" s="1">
        <v>10</v>
      </c>
      <c r="CA56" s="1">
        <v>50</v>
      </c>
      <c r="CB56" s="1">
        <v>25</v>
      </c>
      <c r="CC56" s="1">
        <v>0</v>
      </c>
      <c r="CD56" s="1">
        <v>0</v>
      </c>
      <c r="CE56" s="1">
        <v>0</v>
      </c>
      <c r="CF56" s="1">
        <v>25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</row>
    <row r="57" spans="1:92" ht="12.75">
      <c r="A57" s="1">
        <v>52</v>
      </c>
      <c r="B57" s="1">
        <v>49</v>
      </c>
      <c r="C57" s="1">
        <v>157</v>
      </c>
      <c r="D57" t="s">
        <v>579</v>
      </c>
      <c r="E57" s="1" t="s">
        <v>562</v>
      </c>
      <c r="F57" s="1">
        <f>SUM(I57:CA57)</f>
        <v>920</v>
      </c>
      <c r="G57" s="1">
        <f>SUM(I57:W57)</f>
        <v>95</v>
      </c>
      <c r="H57" s="1">
        <f>COUNTIF(I57:CA57,"&gt;0")</f>
        <v>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95</v>
      </c>
      <c r="X57" s="1">
        <v>120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135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95</v>
      </c>
      <c r="AQ57" s="1">
        <v>0</v>
      </c>
      <c r="AR57" s="1">
        <v>0</v>
      </c>
      <c r="AS57" s="1">
        <v>0</v>
      </c>
      <c r="AT57" s="1">
        <v>0</v>
      </c>
      <c r="AU57" s="1">
        <v>65</v>
      </c>
      <c r="AV57" s="1">
        <v>170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170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70</v>
      </c>
      <c r="BP57" s="1">
        <v>0</v>
      </c>
      <c r="BQ57" s="1">
        <v>0</v>
      </c>
      <c r="BR57" s="1">
        <v>0</v>
      </c>
      <c r="BS57" s="1">
        <v>0</v>
      </c>
      <c r="BT57" s="21">
        <v>0</v>
      </c>
      <c r="BU57" s="2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50</v>
      </c>
    </row>
    <row r="58" spans="1:92" ht="12.75">
      <c r="A58" s="1">
        <v>54</v>
      </c>
      <c r="B58" s="1">
        <v>52</v>
      </c>
      <c r="C58" s="1">
        <v>24</v>
      </c>
      <c r="D58" t="s">
        <v>587</v>
      </c>
      <c r="E58" s="1" t="s">
        <v>562</v>
      </c>
      <c r="F58" s="1">
        <f>SUM(I58:CA58)</f>
        <v>830</v>
      </c>
      <c r="G58" s="1">
        <f>SUM(I58:W58)</f>
        <v>470</v>
      </c>
      <c r="H58" s="1">
        <f>COUNTIF(I58:CA58,"&gt;0")</f>
        <v>5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70</v>
      </c>
      <c r="Q58" s="1">
        <v>400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95</v>
      </c>
      <c r="AV58" s="1">
        <v>195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70</v>
      </c>
      <c r="BP58" s="1">
        <v>0</v>
      </c>
      <c r="BQ58" s="1">
        <v>0</v>
      </c>
      <c r="BR58" s="1">
        <v>0</v>
      </c>
      <c r="BS58" s="1">
        <v>0</v>
      </c>
      <c r="BT58" s="21">
        <v>0</v>
      </c>
      <c r="BU58" s="2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</row>
    <row r="59" spans="1:92" ht="12.75">
      <c r="A59" s="1">
        <v>55</v>
      </c>
      <c r="B59" s="1">
        <v>54</v>
      </c>
      <c r="C59" s="1" t="s">
        <v>49</v>
      </c>
      <c r="D59" t="s">
        <v>568</v>
      </c>
      <c r="E59" s="1" t="s">
        <v>567</v>
      </c>
      <c r="F59" s="1">
        <f>SUM(I59:CA59)</f>
        <v>800</v>
      </c>
      <c r="G59" s="1">
        <f>SUM(I59:W59)</f>
        <v>0</v>
      </c>
      <c r="H59" s="1">
        <f>COUNTIF(I59:CA59,"&gt;0")</f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800</v>
      </c>
      <c r="BS59" s="1">
        <v>0</v>
      </c>
      <c r="BT59" s="2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100</v>
      </c>
      <c r="CH59" s="1">
        <v>0</v>
      </c>
      <c r="CI59" s="1">
        <v>125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</row>
    <row r="60" spans="1:92" ht="12.75">
      <c r="A60" s="1">
        <v>55</v>
      </c>
      <c r="B60" s="1">
        <v>45</v>
      </c>
      <c r="C60" s="1" t="s">
        <v>49</v>
      </c>
      <c r="D60" t="s">
        <v>45</v>
      </c>
      <c r="E60" s="1" t="s">
        <v>713</v>
      </c>
      <c r="F60" s="1">
        <f>SUM(I60:CA60)</f>
        <v>800</v>
      </c>
      <c r="G60" s="1">
        <f>SUM(I60:W60)</f>
        <v>0</v>
      </c>
      <c r="H60" s="1">
        <f>COUNTIF(I60:CA60,"&gt;0")</f>
        <v>3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400</v>
      </c>
      <c r="BS60" s="1">
        <v>0</v>
      </c>
      <c r="BT60" s="2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200</v>
      </c>
      <c r="BZ60" s="1">
        <v>200</v>
      </c>
      <c r="CA60" s="1">
        <v>0</v>
      </c>
      <c r="CB60" s="1">
        <v>0</v>
      </c>
      <c r="CC60" s="1">
        <v>0</v>
      </c>
      <c r="CD60" s="1">
        <v>0</v>
      </c>
      <c r="CE60" s="1">
        <v>200</v>
      </c>
      <c r="CF60" s="1">
        <v>0</v>
      </c>
      <c r="CG60" s="1">
        <v>350</v>
      </c>
      <c r="CH60" s="1">
        <v>250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</row>
    <row r="61" spans="1:92" ht="12.75">
      <c r="A61" s="1">
        <v>57</v>
      </c>
      <c r="B61" s="1">
        <v>55</v>
      </c>
      <c r="C61" s="1" t="s">
        <v>49</v>
      </c>
      <c r="D61" t="s">
        <v>128</v>
      </c>
      <c r="E61" s="1" t="s">
        <v>713</v>
      </c>
      <c r="F61" s="1">
        <f>SUM(I61:CA61)</f>
        <v>795</v>
      </c>
      <c r="G61" s="1">
        <f>SUM(I61:W61)</f>
        <v>0</v>
      </c>
      <c r="H61" s="1">
        <f>COUNTIF(I61:CA61,"&gt;0")</f>
        <v>5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f>245+145</f>
        <v>390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210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120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65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2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10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</row>
    <row r="62" spans="1:92" ht="12.75">
      <c r="A62" s="1">
        <v>58</v>
      </c>
      <c r="B62" s="1">
        <v>103</v>
      </c>
      <c r="C62" s="1">
        <v>38</v>
      </c>
      <c r="D62" t="s">
        <v>771</v>
      </c>
      <c r="E62" s="1" t="s">
        <v>713</v>
      </c>
      <c r="F62" s="1">
        <f>SUM(I62:CA62)</f>
        <v>780</v>
      </c>
      <c r="G62" s="1">
        <f>SUM(I62:W62)</f>
        <v>305</v>
      </c>
      <c r="H62" s="1">
        <f>COUNTIF(I62:CA62,"&gt;0")</f>
        <v>6</v>
      </c>
      <c r="I62" s="1">
        <f>140+95</f>
        <v>235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70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170</v>
      </c>
      <c r="Y62" s="1">
        <v>100</v>
      </c>
      <c r="Z62" s="1">
        <v>0</v>
      </c>
      <c r="AA62" s="1">
        <v>0</v>
      </c>
      <c r="AB62" s="1">
        <v>70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135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</row>
    <row r="63" spans="1:92" ht="12.75">
      <c r="A63" s="1">
        <v>59</v>
      </c>
      <c r="B63" s="1">
        <v>157</v>
      </c>
      <c r="C63" s="1">
        <v>25</v>
      </c>
      <c r="D63" t="s">
        <v>66</v>
      </c>
      <c r="E63" s="1" t="s">
        <v>713</v>
      </c>
      <c r="F63" s="1">
        <f>SUM(I63:CA63)</f>
        <v>775</v>
      </c>
      <c r="G63" s="1">
        <f>SUM(I63:W63)</f>
        <v>450</v>
      </c>
      <c r="H63" s="1">
        <f>COUNTIF(I63:CA63,"&gt;0")</f>
        <v>2</v>
      </c>
      <c r="I63" s="1">
        <f>280+170</f>
        <v>450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325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2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50</v>
      </c>
      <c r="CK63" s="1">
        <v>0</v>
      </c>
      <c r="CL63" s="1">
        <v>0</v>
      </c>
      <c r="CM63" s="1">
        <v>0</v>
      </c>
      <c r="CN63" s="1">
        <v>0</v>
      </c>
    </row>
    <row r="64" spans="1:92" ht="12.75">
      <c r="A64" s="1">
        <v>60</v>
      </c>
      <c r="B64" s="1">
        <v>56</v>
      </c>
      <c r="C64" s="1" t="s">
        <v>49</v>
      </c>
      <c r="D64" t="s">
        <v>589</v>
      </c>
      <c r="E64" s="1" t="s">
        <v>571</v>
      </c>
      <c r="F64" s="1">
        <f>SUM(I64:CA64)</f>
        <v>770</v>
      </c>
      <c r="G64" s="1">
        <f>SUM(I64:W64)</f>
        <v>0</v>
      </c>
      <c r="H64" s="1">
        <f>COUNTIF(I64:CA64,"&gt;0")</f>
        <v>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135</v>
      </c>
      <c r="AD64" s="1">
        <v>145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145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100</v>
      </c>
      <c r="BA64" s="1">
        <v>245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</row>
    <row r="65" spans="1:92" ht="12.75">
      <c r="A65" s="1">
        <v>61</v>
      </c>
      <c r="B65" s="1">
        <v>57</v>
      </c>
      <c r="C65" s="1" t="s">
        <v>49</v>
      </c>
      <c r="D65" t="s">
        <v>358</v>
      </c>
      <c r="E65" s="1" t="s">
        <v>713</v>
      </c>
      <c r="F65" s="1">
        <f>SUM(I65:CA65)</f>
        <v>765</v>
      </c>
      <c r="G65" s="1">
        <f>SUM(I65:W65)</f>
        <v>0</v>
      </c>
      <c r="H65" s="1">
        <f>COUNTIF(I65:CA65,"&gt;0")</f>
        <v>10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65</v>
      </c>
      <c r="AF65" s="1">
        <v>0</v>
      </c>
      <c r="AG65" s="1">
        <v>85</v>
      </c>
      <c r="AH65" s="1">
        <v>70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85</v>
      </c>
      <c r="AO65" s="1">
        <v>0</v>
      </c>
      <c r="AP65" s="1">
        <v>0</v>
      </c>
      <c r="AQ65" s="1">
        <v>0</v>
      </c>
      <c r="AR65" s="1">
        <v>100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65</v>
      </c>
      <c r="BG65" s="1">
        <v>85</v>
      </c>
      <c r="BH65" s="1">
        <v>80</v>
      </c>
      <c r="BI65" s="1">
        <v>65</v>
      </c>
      <c r="BJ65" s="1">
        <v>0</v>
      </c>
      <c r="BK65" s="1">
        <v>0</v>
      </c>
      <c r="BL65" s="1">
        <v>65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</row>
    <row r="66" spans="1:92" ht="12.75">
      <c r="A66" s="1">
        <v>62</v>
      </c>
      <c r="B66" s="1">
        <v>59</v>
      </c>
      <c r="C66" s="1">
        <v>157</v>
      </c>
      <c r="D66" t="s">
        <v>99</v>
      </c>
      <c r="E66" s="1" t="s">
        <v>713</v>
      </c>
      <c r="F66" s="1">
        <f>SUM(I66:CA66)</f>
        <v>725</v>
      </c>
      <c r="G66" s="1">
        <f>SUM(I66:W66)</f>
        <v>95</v>
      </c>
      <c r="H66" s="1">
        <f>COUNTIF(I66:CA66,"&gt;0")</f>
        <v>11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95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105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65</v>
      </c>
      <c r="AY66" s="1">
        <v>0</v>
      </c>
      <c r="AZ66" s="1">
        <v>0</v>
      </c>
      <c r="BA66" s="1">
        <v>0</v>
      </c>
      <c r="BB66" s="1">
        <v>70</v>
      </c>
      <c r="BC66" s="1">
        <v>0</v>
      </c>
      <c r="BD66" s="1">
        <v>0</v>
      </c>
      <c r="BE66" s="1">
        <v>0</v>
      </c>
      <c r="BF66" s="1">
        <v>65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65</v>
      </c>
      <c r="BN66" s="1">
        <v>50</v>
      </c>
      <c r="BO66" s="1">
        <v>70</v>
      </c>
      <c r="BP66" s="1">
        <v>0</v>
      </c>
      <c r="BQ66" s="1">
        <v>105</v>
      </c>
      <c r="BR66" s="1">
        <v>0</v>
      </c>
      <c r="BS66" s="1">
        <v>0</v>
      </c>
      <c r="BT66" s="21">
        <v>0</v>
      </c>
      <c r="BU66" s="1">
        <v>0</v>
      </c>
      <c r="BV66" s="1">
        <v>25</v>
      </c>
      <c r="BW66" s="1">
        <v>0</v>
      </c>
      <c r="BX66" s="1">
        <v>0</v>
      </c>
      <c r="BY66" s="1">
        <v>0</v>
      </c>
      <c r="BZ66" s="1">
        <v>0</v>
      </c>
      <c r="CA66" s="1">
        <v>10</v>
      </c>
      <c r="CB66" s="1">
        <v>0</v>
      </c>
      <c r="CC66" s="1">
        <v>0</v>
      </c>
      <c r="CD66" s="1">
        <v>10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</row>
    <row r="67" spans="1:92" ht="12.75">
      <c r="A67" s="1">
        <v>62</v>
      </c>
      <c r="B67" s="1">
        <v>60</v>
      </c>
      <c r="C67" s="1" t="s">
        <v>49</v>
      </c>
      <c r="D67" t="s">
        <v>22</v>
      </c>
      <c r="E67" s="1" t="s">
        <v>713</v>
      </c>
      <c r="F67" s="1">
        <f>SUM(I67:CA67)</f>
        <v>725</v>
      </c>
      <c r="G67" s="1">
        <f>SUM(I67:W67)</f>
        <v>0</v>
      </c>
      <c r="H67" s="1">
        <f>COUNTIF(I67:CA67,"&gt;0")</f>
        <v>6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135</v>
      </c>
      <c r="BE67" s="1">
        <v>0</v>
      </c>
      <c r="BF67" s="1">
        <v>0</v>
      </c>
      <c r="BG67" s="1">
        <v>170</v>
      </c>
      <c r="BH67" s="1">
        <v>0</v>
      </c>
      <c r="BI67" s="1">
        <v>95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21">
        <v>0</v>
      </c>
      <c r="BU67" s="1">
        <v>200</v>
      </c>
      <c r="BV67" s="1">
        <v>0</v>
      </c>
      <c r="BW67" s="1">
        <v>100</v>
      </c>
      <c r="BX67" s="1">
        <v>0</v>
      </c>
      <c r="BY67" s="1">
        <v>0</v>
      </c>
      <c r="BZ67" s="1">
        <v>25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50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</row>
    <row r="68" spans="1:92" ht="12.75">
      <c r="A68" s="1">
        <v>64</v>
      </c>
      <c r="B68" s="1">
        <v>85</v>
      </c>
      <c r="C68" s="1">
        <v>40</v>
      </c>
      <c r="D68" t="s">
        <v>342</v>
      </c>
      <c r="E68" s="1" t="s">
        <v>713</v>
      </c>
      <c r="F68" s="1">
        <f>SUM(I68:CA68)</f>
        <v>720</v>
      </c>
      <c r="G68" s="1">
        <f>SUM(I68:W68)</f>
        <v>290</v>
      </c>
      <c r="H68" s="1">
        <f>COUNTIF(I68:CA68,"&gt;0")</f>
        <v>7</v>
      </c>
      <c r="I68" s="1">
        <f>100+95</f>
        <v>195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95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100</v>
      </c>
      <c r="Z68" s="1">
        <v>0</v>
      </c>
      <c r="AA68" s="1">
        <v>100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95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85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50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</row>
    <row r="69" spans="1:92" ht="12.75">
      <c r="A69" s="1">
        <v>65</v>
      </c>
      <c r="B69" s="1">
        <v>62</v>
      </c>
      <c r="C69" s="1" t="s">
        <v>49</v>
      </c>
      <c r="D69" t="s">
        <v>1094</v>
      </c>
      <c r="E69" s="1" t="s">
        <v>1095</v>
      </c>
      <c r="F69" s="1">
        <f>SUM(I69:CA69)</f>
        <v>700</v>
      </c>
      <c r="G69" s="1">
        <f>SUM(I69:W69)</f>
        <v>0</v>
      </c>
      <c r="H69" s="1">
        <f>COUNTIF(I69:CA69,"&gt;0")</f>
        <v>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700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</row>
    <row r="70" spans="1:92" ht="12.75">
      <c r="A70" s="1">
        <v>66</v>
      </c>
      <c r="B70" s="1">
        <v>64</v>
      </c>
      <c r="C70" s="1">
        <v>37</v>
      </c>
      <c r="D70" t="s">
        <v>588</v>
      </c>
      <c r="E70" s="1" t="s">
        <v>562</v>
      </c>
      <c r="F70" s="1">
        <f>SUM(I70:CA70)</f>
        <v>685</v>
      </c>
      <c r="G70" s="1">
        <f>SUM(I70:W70)</f>
        <v>330</v>
      </c>
      <c r="H70" s="1">
        <f>COUNTIF(I70:CA70,"&gt;0")</f>
        <v>6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50</v>
      </c>
      <c r="Q70" s="1">
        <v>280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135</v>
      </c>
      <c r="AV70" s="1">
        <v>85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65</v>
      </c>
      <c r="BN70" s="1">
        <v>0</v>
      </c>
      <c r="BO70" s="1">
        <v>70</v>
      </c>
      <c r="BP70" s="1">
        <v>0</v>
      </c>
      <c r="BQ70" s="1">
        <v>0</v>
      </c>
      <c r="BR70" s="1">
        <v>0</v>
      </c>
      <c r="BS70" s="1">
        <v>0</v>
      </c>
      <c r="BT70" s="21">
        <v>0</v>
      </c>
      <c r="BU70" s="2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</row>
    <row r="71" spans="1:92" ht="12.75">
      <c r="A71" s="1">
        <v>67</v>
      </c>
      <c r="B71" s="1">
        <v>63</v>
      </c>
      <c r="C71" s="1">
        <v>18</v>
      </c>
      <c r="D71" t="s">
        <v>77</v>
      </c>
      <c r="E71" s="1" t="s">
        <v>713</v>
      </c>
      <c r="F71" s="1">
        <f>SUM(I71:CA71)</f>
        <v>670</v>
      </c>
      <c r="G71" s="1">
        <f>SUM(I71:W71)</f>
        <v>500</v>
      </c>
      <c r="H71" s="1">
        <f>COUNTIF(I71:CA71,"&gt;0")</f>
        <v>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500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170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2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25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</row>
    <row r="72" spans="1:92" ht="12.75">
      <c r="A72" s="1">
        <v>68</v>
      </c>
      <c r="B72" s="1">
        <v>65</v>
      </c>
      <c r="C72" s="1" t="s">
        <v>49</v>
      </c>
      <c r="D72" t="s">
        <v>295</v>
      </c>
      <c r="E72" s="1" t="s">
        <v>713</v>
      </c>
      <c r="F72" s="1">
        <f>SUM(I72:CA72)</f>
        <v>665</v>
      </c>
      <c r="G72" s="1">
        <f>SUM(I72:W72)</f>
        <v>0</v>
      </c>
      <c r="H72" s="1">
        <f>COUNTIF(I72:CA72,"&gt;0")</f>
        <v>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135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120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120</v>
      </c>
      <c r="BI72" s="1">
        <v>0</v>
      </c>
      <c r="BJ72" s="1">
        <v>0</v>
      </c>
      <c r="BK72" s="1">
        <v>0</v>
      </c>
      <c r="BL72" s="1">
        <v>95</v>
      </c>
      <c r="BM72" s="1">
        <v>0</v>
      </c>
      <c r="BN72" s="1">
        <v>70</v>
      </c>
      <c r="BO72" s="1">
        <v>0</v>
      </c>
      <c r="BP72" s="1">
        <v>0</v>
      </c>
      <c r="BQ72" s="1">
        <v>0</v>
      </c>
      <c r="BR72" s="1">
        <v>100</v>
      </c>
      <c r="BS72" s="1">
        <v>0</v>
      </c>
      <c r="BT72" s="2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25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</row>
    <row r="73" spans="1:92" ht="12.75">
      <c r="A73" s="1">
        <v>69</v>
      </c>
      <c r="B73" s="1">
        <v>105</v>
      </c>
      <c r="C73" s="1">
        <v>71</v>
      </c>
      <c r="D73" t="s">
        <v>590</v>
      </c>
      <c r="E73" s="1" t="s">
        <v>565</v>
      </c>
      <c r="F73" s="1">
        <f>SUM(I73:CA73)</f>
        <v>630</v>
      </c>
      <c r="G73" s="1">
        <f>SUM(I73:W73)</f>
        <v>170</v>
      </c>
      <c r="H73" s="1">
        <f>COUNTIF(I73:CA73,"&gt;0")</f>
        <v>4</v>
      </c>
      <c r="I73" s="1">
        <v>0</v>
      </c>
      <c r="J73" s="1">
        <v>170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120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135</v>
      </c>
      <c r="AY73" s="1">
        <v>0</v>
      </c>
      <c r="AZ73" s="1">
        <v>205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2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</row>
    <row r="74" spans="1:92" ht="12.75">
      <c r="A74" s="1">
        <v>70</v>
      </c>
      <c r="B74" s="1">
        <v>66</v>
      </c>
      <c r="C74" s="1">
        <v>107</v>
      </c>
      <c r="D74" t="s">
        <v>38</v>
      </c>
      <c r="E74" s="1" t="s">
        <v>713</v>
      </c>
      <c r="F74" s="1">
        <f>SUM(I74:CA74)</f>
        <v>625</v>
      </c>
      <c r="G74" s="1">
        <f>SUM(I74:W74)</f>
        <v>120</v>
      </c>
      <c r="H74" s="1">
        <f>COUNTIF(I74:CA74,"&gt;0")</f>
        <v>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120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85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170</v>
      </c>
      <c r="BD74" s="1">
        <v>0</v>
      </c>
      <c r="BE74" s="1">
        <v>65</v>
      </c>
      <c r="BF74" s="1">
        <v>0</v>
      </c>
      <c r="BG74" s="1">
        <v>0</v>
      </c>
      <c r="BH74" s="1">
        <v>120</v>
      </c>
      <c r="BI74" s="1">
        <v>65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21">
        <v>0</v>
      </c>
      <c r="BU74" s="2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10</v>
      </c>
      <c r="CG74" s="1">
        <v>0</v>
      </c>
      <c r="CH74" s="1">
        <v>50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</row>
    <row r="75" spans="1:92" ht="12.75">
      <c r="A75" s="1">
        <v>71</v>
      </c>
      <c r="B75" s="1">
        <v>225</v>
      </c>
      <c r="C75" s="1">
        <v>32</v>
      </c>
      <c r="D75" t="s">
        <v>64</v>
      </c>
      <c r="E75" s="1" t="s">
        <v>713</v>
      </c>
      <c r="F75" s="1">
        <f>SUM(I75:CA75)</f>
        <v>610</v>
      </c>
      <c r="G75" s="1">
        <f>SUM(I75:W75)</f>
        <v>380</v>
      </c>
      <c r="H75" s="1">
        <f>COUNTIF(I75:CA75,"&gt;0")</f>
        <v>2</v>
      </c>
      <c r="I75" s="1">
        <f>135+245</f>
        <v>380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230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21">
        <v>0</v>
      </c>
      <c r="BU75" s="2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75</v>
      </c>
      <c r="CK75" s="1">
        <v>0</v>
      </c>
      <c r="CL75" s="1">
        <v>0</v>
      </c>
      <c r="CM75" s="1">
        <v>0</v>
      </c>
      <c r="CN75" s="1">
        <v>0</v>
      </c>
    </row>
    <row r="76" spans="1:92" ht="12.75">
      <c r="A76" s="1">
        <v>72</v>
      </c>
      <c r="B76" s="1">
        <v>67</v>
      </c>
      <c r="C76" s="1" t="s">
        <v>49</v>
      </c>
      <c r="D76" t="s">
        <v>591</v>
      </c>
      <c r="E76" s="1" t="s">
        <v>571</v>
      </c>
      <c r="F76" s="1">
        <f>SUM(I76:CA76)</f>
        <v>605</v>
      </c>
      <c r="G76" s="1">
        <f>SUM(I76:W76)</f>
        <v>0</v>
      </c>
      <c r="H76" s="1">
        <f>COUNTIF(I76:CA76,"&gt;0")</f>
        <v>5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65</v>
      </c>
      <c r="AD76" s="1">
        <v>100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100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135</v>
      </c>
      <c r="AY76" s="1">
        <v>0</v>
      </c>
      <c r="AZ76" s="1">
        <v>205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2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</row>
    <row r="77" spans="1:92" ht="12.75">
      <c r="A77" s="1">
        <v>73</v>
      </c>
      <c r="B77" s="1">
        <v>114</v>
      </c>
      <c r="C77" s="1">
        <v>31</v>
      </c>
      <c r="D77" s="25" t="s">
        <v>361</v>
      </c>
      <c r="E77" s="1" t="s">
        <v>713</v>
      </c>
      <c r="F77" s="1">
        <f>SUM(I77:CA77)</f>
        <v>600</v>
      </c>
      <c r="G77" s="1">
        <f>SUM(I77:W77)</f>
        <v>390</v>
      </c>
      <c r="H77" s="1">
        <f>COUNTIF(I77:CA77,"&gt;0")</f>
        <v>6</v>
      </c>
      <c r="I77" s="1">
        <v>0</v>
      </c>
      <c r="J77" s="1">
        <v>0</v>
      </c>
      <c r="K77" s="1">
        <v>0</v>
      </c>
      <c r="L77" s="1">
        <v>0</v>
      </c>
      <c r="M77" s="1">
        <v>195</v>
      </c>
      <c r="N77" s="1">
        <v>195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21">
        <v>85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21">
        <v>0</v>
      </c>
      <c r="BP77" s="21">
        <v>0</v>
      </c>
      <c r="BQ77" s="1">
        <v>0</v>
      </c>
      <c r="BR77" s="1">
        <v>0</v>
      </c>
      <c r="BS77" s="1">
        <v>0</v>
      </c>
      <c r="BT77" s="2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50</v>
      </c>
      <c r="BZ77" s="1">
        <v>25</v>
      </c>
      <c r="CA77" s="1">
        <v>50</v>
      </c>
      <c r="CB77" s="1">
        <v>0</v>
      </c>
      <c r="CC77" s="1">
        <v>0</v>
      </c>
      <c r="CD77" s="1">
        <v>100</v>
      </c>
      <c r="CE77" s="1">
        <v>0</v>
      </c>
      <c r="CF77" s="1">
        <v>100</v>
      </c>
      <c r="CG77" s="1">
        <v>250</v>
      </c>
      <c r="CH77" s="1">
        <v>50</v>
      </c>
      <c r="CI77" s="1">
        <v>50</v>
      </c>
      <c r="CJ77" s="1">
        <v>0</v>
      </c>
      <c r="CK77" s="1">
        <v>75</v>
      </c>
      <c r="CL77" s="1">
        <v>0</v>
      </c>
      <c r="CM77" s="1">
        <v>0</v>
      </c>
      <c r="CN77" s="1">
        <v>0</v>
      </c>
    </row>
    <row r="78" spans="1:92" ht="12.75">
      <c r="A78" s="1">
        <v>74</v>
      </c>
      <c r="B78" s="1">
        <v>68</v>
      </c>
      <c r="C78" s="1" t="s">
        <v>49</v>
      </c>
      <c r="D78" t="s">
        <v>1068</v>
      </c>
      <c r="E78" s="1" t="s">
        <v>713</v>
      </c>
      <c r="F78" s="1">
        <f>SUM(I78:CA78)</f>
        <v>595</v>
      </c>
      <c r="G78" s="1">
        <f>SUM(I78:W78)</f>
        <v>0</v>
      </c>
      <c r="H78" s="1">
        <f>COUNTIF(I78:CA78,"&gt;0")</f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f>100+300+195</f>
        <v>595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</row>
    <row r="79" spans="1:92" ht="12.75">
      <c r="A79" s="1">
        <v>75</v>
      </c>
      <c r="B79" s="1">
        <v>69</v>
      </c>
      <c r="C79" s="1" t="s">
        <v>49</v>
      </c>
      <c r="D79" t="s">
        <v>507</v>
      </c>
      <c r="E79" s="1" t="s">
        <v>713</v>
      </c>
      <c r="F79" s="1">
        <f>SUM(I79:CA79)</f>
        <v>590</v>
      </c>
      <c r="G79" s="1">
        <f>SUM(I79:W79)</f>
        <v>0</v>
      </c>
      <c r="H79" s="1">
        <f>COUNTIF(I79:CA79,"&gt;0")</f>
        <v>5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85</v>
      </c>
      <c r="AG79" s="1">
        <v>0</v>
      </c>
      <c r="AH79" s="1">
        <v>105</v>
      </c>
      <c r="AI79" s="1">
        <v>0</v>
      </c>
      <c r="AJ79" s="1">
        <v>0</v>
      </c>
      <c r="AK79" s="1">
        <v>0</v>
      </c>
      <c r="AL79" s="1">
        <v>0</v>
      </c>
      <c r="AM79" s="1">
        <v>145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85</v>
      </c>
      <c r="AT79" s="1">
        <v>170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</row>
    <row r="80" spans="1:92" ht="12.75">
      <c r="A80" s="1">
        <v>75</v>
      </c>
      <c r="B80" s="1">
        <v>96</v>
      </c>
      <c r="C80" s="1">
        <v>11</v>
      </c>
      <c r="D80" t="s">
        <v>1124</v>
      </c>
      <c r="E80" s="1" t="s">
        <v>571</v>
      </c>
      <c r="F80" s="1">
        <f>SUM(I80:CA80)</f>
        <v>590</v>
      </c>
      <c r="G80" s="1">
        <f>SUM(I80:W80)</f>
        <v>590</v>
      </c>
      <c r="H80" s="1">
        <f>COUNTIF(I80:CA80,"&gt;0")</f>
        <v>4</v>
      </c>
      <c r="I80" s="1">
        <v>0</v>
      </c>
      <c r="J80" s="1">
        <v>0</v>
      </c>
      <c r="K80" s="1">
        <v>0</v>
      </c>
      <c r="L80" s="1">
        <v>105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170</v>
      </c>
      <c r="U80" s="1">
        <v>170</v>
      </c>
      <c r="V80" s="1">
        <v>145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</row>
    <row r="81" spans="1:92" ht="12.75">
      <c r="A81" s="1">
        <v>77</v>
      </c>
      <c r="B81" s="1">
        <v>70</v>
      </c>
      <c r="C81" s="1" t="s">
        <v>49</v>
      </c>
      <c r="D81" t="s">
        <v>392</v>
      </c>
      <c r="E81" s="1" t="s">
        <v>713</v>
      </c>
      <c r="F81" s="1">
        <f>SUM(I81:CA81)</f>
        <v>585</v>
      </c>
      <c r="G81" s="1">
        <f>SUM(I81:W81)</f>
        <v>0</v>
      </c>
      <c r="H81" s="1">
        <f>COUNTIF(I81:CA81,"&gt;0")</f>
        <v>5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120</v>
      </c>
      <c r="Y81" s="1">
        <v>145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120</v>
      </c>
      <c r="AG81" s="1">
        <v>0</v>
      </c>
      <c r="AH81" s="1">
        <v>135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65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</row>
    <row r="82" spans="1:92" ht="12.75">
      <c r="A82" s="1">
        <v>78</v>
      </c>
      <c r="B82" s="1">
        <v>71</v>
      </c>
      <c r="C82" s="1">
        <v>55</v>
      </c>
      <c r="D82" t="s">
        <v>583</v>
      </c>
      <c r="E82" s="1" t="s">
        <v>571</v>
      </c>
      <c r="F82" s="1">
        <f>SUM(I82:CA82)</f>
        <v>580</v>
      </c>
      <c r="G82" s="1">
        <f>SUM(I82:W82)</f>
        <v>205</v>
      </c>
      <c r="H82" s="1">
        <f>COUNTIF(I82:CA82,"&gt;0")</f>
        <v>4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205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135</v>
      </c>
      <c r="AY82" s="1">
        <v>0</v>
      </c>
      <c r="AZ82" s="1">
        <v>70</v>
      </c>
      <c r="BA82" s="1">
        <v>170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50</v>
      </c>
      <c r="CN82" s="1">
        <v>0</v>
      </c>
    </row>
    <row r="83" spans="1:92" ht="12.75">
      <c r="A83" s="1">
        <v>78</v>
      </c>
      <c r="B83" s="1">
        <v>96</v>
      </c>
      <c r="C83" s="1">
        <v>68</v>
      </c>
      <c r="D83" t="s">
        <v>72</v>
      </c>
      <c r="E83" s="1" t="s">
        <v>713</v>
      </c>
      <c r="F83" s="1">
        <f>SUM(I83:CA83)</f>
        <v>580</v>
      </c>
      <c r="G83" s="1">
        <f>SUM(I83:W83)</f>
        <v>180</v>
      </c>
      <c r="H83" s="1">
        <f>COUNTIF(I83:CA83,"&gt;0")</f>
        <v>3</v>
      </c>
      <c r="I83" s="1">
        <v>0</v>
      </c>
      <c r="J83" s="1">
        <v>0</v>
      </c>
      <c r="K83" s="1">
        <v>0</v>
      </c>
      <c r="L83" s="1">
        <v>0</v>
      </c>
      <c r="M83" s="1">
        <v>95</v>
      </c>
      <c r="N83" s="1">
        <v>0</v>
      </c>
      <c r="O83" s="1">
        <v>0</v>
      </c>
      <c r="P83" s="1">
        <v>0</v>
      </c>
      <c r="Q83" s="1">
        <v>0</v>
      </c>
      <c r="R83" s="1">
        <v>85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f>400</f>
        <v>400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</row>
    <row r="84" spans="1:92" ht="12.75">
      <c r="A84" s="1">
        <v>78</v>
      </c>
      <c r="B84" s="1">
        <v>96</v>
      </c>
      <c r="C84" s="1">
        <v>68</v>
      </c>
      <c r="D84" t="s">
        <v>1079</v>
      </c>
      <c r="E84" s="1" t="s">
        <v>713</v>
      </c>
      <c r="F84" s="1">
        <f>SUM(I84:CA84)</f>
        <v>580</v>
      </c>
      <c r="G84" s="1">
        <f>SUM(I84:W84)</f>
        <v>180</v>
      </c>
      <c r="H84" s="1">
        <f>COUNTIF(I84:CA84,"&gt;0")</f>
        <v>3</v>
      </c>
      <c r="I84" s="1">
        <v>0</v>
      </c>
      <c r="J84" s="1">
        <v>0</v>
      </c>
      <c r="K84" s="1">
        <v>0</v>
      </c>
      <c r="L84" s="1">
        <v>0</v>
      </c>
      <c r="M84" s="1">
        <v>95</v>
      </c>
      <c r="N84" s="1">
        <v>0</v>
      </c>
      <c r="O84" s="1">
        <v>0</v>
      </c>
      <c r="P84" s="1">
        <v>0</v>
      </c>
      <c r="Q84" s="1">
        <v>0</v>
      </c>
      <c r="R84" s="1">
        <v>85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f>280+120</f>
        <v>400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</row>
    <row r="85" spans="1:92" ht="12.75">
      <c r="A85" s="1">
        <v>81</v>
      </c>
      <c r="B85" s="1">
        <v>73</v>
      </c>
      <c r="C85" s="1" t="s">
        <v>49</v>
      </c>
      <c r="D85" t="s">
        <v>173</v>
      </c>
      <c r="E85" s="1" t="s">
        <v>713</v>
      </c>
      <c r="F85" s="1">
        <f>SUM(I85:CA85)</f>
        <v>565</v>
      </c>
      <c r="G85" s="1">
        <f>SUM(I85:W85)</f>
        <v>0</v>
      </c>
      <c r="H85" s="1">
        <f>COUNTIF(I85:CA85,"&gt;0")</f>
        <v>5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135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95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65</v>
      </c>
      <c r="BN85" s="1">
        <v>0</v>
      </c>
      <c r="BO85" s="1">
        <v>0</v>
      </c>
      <c r="BP85" s="1">
        <v>70</v>
      </c>
      <c r="BQ85" s="1">
        <v>0</v>
      </c>
      <c r="BR85" s="1">
        <v>0</v>
      </c>
      <c r="BS85" s="1">
        <v>0</v>
      </c>
      <c r="BT85" s="21">
        <v>0</v>
      </c>
      <c r="BU85" s="21">
        <v>0</v>
      </c>
      <c r="BV85" s="1">
        <v>200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</row>
    <row r="86" spans="1:92" ht="12.75">
      <c r="A86" s="1">
        <v>82</v>
      </c>
      <c r="B86" s="1">
        <v>74</v>
      </c>
      <c r="C86" s="1" t="s">
        <v>49</v>
      </c>
      <c r="D86" t="s">
        <v>227</v>
      </c>
      <c r="E86" s="1" t="s">
        <v>713</v>
      </c>
      <c r="F86" s="1">
        <f>SUM(I86:CA86)</f>
        <v>560</v>
      </c>
      <c r="G86" s="1">
        <f>SUM(I86:W86)</f>
        <v>0</v>
      </c>
      <c r="H86" s="1">
        <f>COUNTIF(I86:CA86,"&gt;0")</f>
        <v>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170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120</v>
      </c>
      <c r="BH86" s="1">
        <v>170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50</v>
      </c>
      <c r="BS86" s="1">
        <v>50</v>
      </c>
      <c r="BT86" s="21">
        <v>0</v>
      </c>
      <c r="BU86" s="2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</row>
    <row r="87" spans="1:92" ht="12.75">
      <c r="A87" s="1">
        <v>83</v>
      </c>
      <c r="B87" s="1">
        <v>76</v>
      </c>
      <c r="C87" s="1" t="s">
        <v>49</v>
      </c>
      <c r="D87" t="s">
        <v>733</v>
      </c>
      <c r="E87" s="1" t="s">
        <v>571</v>
      </c>
      <c r="F87" s="1">
        <f>SUM(I87:CA87)</f>
        <v>555</v>
      </c>
      <c r="G87" s="1">
        <f>SUM(I87:W87)</f>
        <v>0</v>
      </c>
      <c r="H87" s="1">
        <f>COUNTIF(I87:CA87,"&gt;0")</f>
        <v>2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205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350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</row>
    <row r="88" spans="1:92" ht="12.75">
      <c r="A88" s="1">
        <v>83</v>
      </c>
      <c r="B88" s="1">
        <v>111</v>
      </c>
      <c r="C88" s="1">
        <v>107</v>
      </c>
      <c r="D88" t="s">
        <v>146</v>
      </c>
      <c r="E88" s="1" t="s">
        <v>713</v>
      </c>
      <c r="F88" s="1">
        <f>SUM(I88:CA88)</f>
        <v>555</v>
      </c>
      <c r="G88" s="1">
        <f>SUM(I88:W88)</f>
        <v>120</v>
      </c>
      <c r="H88" s="1">
        <f>COUNTIF(I88:CA88,"&gt;0")</f>
        <v>9</v>
      </c>
      <c r="I88" s="1">
        <v>0</v>
      </c>
      <c r="J88" s="1">
        <v>0</v>
      </c>
      <c r="K88" s="1">
        <v>120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120</v>
      </c>
      <c r="AH88" s="1">
        <v>0</v>
      </c>
      <c r="AI88" s="1">
        <v>0</v>
      </c>
      <c r="AJ88" s="1">
        <v>0</v>
      </c>
      <c r="AK88" s="1">
        <v>65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65</v>
      </c>
      <c r="BF88" s="1">
        <v>0</v>
      </c>
      <c r="BG88" s="1">
        <v>0</v>
      </c>
      <c r="BH88" s="1">
        <v>0</v>
      </c>
      <c r="BI88" s="1">
        <v>65</v>
      </c>
      <c r="BJ88" s="1">
        <v>0</v>
      </c>
      <c r="BK88" s="1">
        <v>0</v>
      </c>
      <c r="BL88" s="1">
        <v>0</v>
      </c>
      <c r="BM88" s="1">
        <v>0</v>
      </c>
      <c r="BN88" s="1">
        <v>50</v>
      </c>
      <c r="BO88" s="1">
        <v>0</v>
      </c>
      <c r="BP88" s="1">
        <v>50</v>
      </c>
      <c r="BQ88" s="1">
        <v>0</v>
      </c>
      <c r="BR88" s="1">
        <v>0</v>
      </c>
      <c r="BS88" s="1">
        <v>0</v>
      </c>
      <c r="BT88" s="21">
        <v>0</v>
      </c>
      <c r="BU88" s="1">
        <v>10</v>
      </c>
      <c r="BV88" s="1">
        <v>0</v>
      </c>
      <c r="BW88" s="1">
        <v>0</v>
      </c>
      <c r="BX88" s="1">
        <v>0</v>
      </c>
      <c r="BY88" s="1">
        <v>0</v>
      </c>
      <c r="BZ88" s="1">
        <v>10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</row>
    <row r="89" spans="1:92" ht="12.75">
      <c r="A89" s="1">
        <v>83</v>
      </c>
      <c r="B89" s="1">
        <v>71</v>
      </c>
      <c r="C89" s="1" t="s">
        <v>49</v>
      </c>
      <c r="D89" t="s">
        <v>65</v>
      </c>
      <c r="E89" s="1" t="s">
        <v>713</v>
      </c>
      <c r="F89" s="1">
        <f>SUM(I89:CA89)</f>
        <v>555</v>
      </c>
      <c r="G89" s="1">
        <f>SUM(I89:W89)</f>
        <v>0</v>
      </c>
      <c r="H89" s="1">
        <f>COUNTIF(I89:CA89,"&gt;0")</f>
        <v>3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205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245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105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2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25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50</v>
      </c>
      <c r="CK89" s="1">
        <v>0</v>
      </c>
      <c r="CL89" s="1">
        <v>0</v>
      </c>
      <c r="CM89" s="1">
        <v>0</v>
      </c>
      <c r="CN89" s="1">
        <v>0</v>
      </c>
    </row>
    <row r="90" spans="1:92" ht="12.75">
      <c r="A90" s="1">
        <v>83</v>
      </c>
      <c r="B90" s="1">
        <v>76</v>
      </c>
      <c r="C90" s="1" t="s">
        <v>49</v>
      </c>
      <c r="D90" t="s">
        <v>598</v>
      </c>
      <c r="E90" s="1" t="s">
        <v>562</v>
      </c>
      <c r="F90" s="1">
        <f>SUM(I90:CA90)</f>
        <v>555</v>
      </c>
      <c r="G90" s="1">
        <f>SUM(I90:W90)</f>
        <v>0</v>
      </c>
      <c r="H90" s="1">
        <f>COUNTIF(I90:CA90,"&gt;0")</f>
        <v>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95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100</v>
      </c>
      <c r="AK90" s="1">
        <v>0</v>
      </c>
      <c r="AL90" s="1">
        <v>0</v>
      </c>
      <c r="AM90" s="1">
        <v>0</v>
      </c>
      <c r="AN90" s="1">
        <v>0</v>
      </c>
      <c r="AO90" s="1">
        <v>120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95</v>
      </c>
      <c r="AY90" s="1">
        <v>0</v>
      </c>
      <c r="AZ90" s="1">
        <v>145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2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</row>
    <row r="91" spans="1:92" ht="12.75">
      <c r="A91" s="1">
        <v>87</v>
      </c>
      <c r="B91" s="1">
        <v>79</v>
      </c>
      <c r="C91" s="1">
        <v>107</v>
      </c>
      <c r="D91" t="s">
        <v>646</v>
      </c>
      <c r="E91" s="1" t="s">
        <v>562</v>
      </c>
      <c r="F91" s="1">
        <f>SUM(I91:CA91)</f>
        <v>550</v>
      </c>
      <c r="G91" s="1">
        <f>SUM(I91:W91)</f>
        <v>120</v>
      </c>
      <c r="H91" s="1">
        <f>COUNTIF(I91:CA91,"&gt;0")</f>
        <v>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120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240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95</v>
      </c>
      <c r="AQ91" s="1">
        <v>0</v>
      </c>
      <c r="AR91" s="1">
        <v>0</v>
      </c>
      <c r="AS91" s="1">
        <v>0</v>
      </c>
      <c r="AT91" s="1">
        <v>0</v>
      </c>
      <c r="AU91" s="1">
        <v>95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</row>
    <row r="92" spans="1:92" ht="12.75">
      <c r="A92" s="1">
        <v>87</v>
      </c>
      <c r="B92" s="1">
        <v>74</v>
      </c>
      <c r="C92" s="1" t="s">
        <v>49</v>
      </c>
      <c r="D92" t="s">
        <v>88</v>
      </c>
      <c r="E92" s="1" t="s">
        <v>713</v>
      </c>
      <c r="F92" s="1">
        <f>SUM(I92:CA92)</f>
        <v>550</v>
      </c>
      <c r="G92" s="1">
        <f>SUM(I92:W92)</f>
        <v>0</v>
      </c>
      <c r="H92" s="1">
        <f>COUNTIF(I92:CA92,"&gt;0")</f>
        <v>4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120</v>
      </c>
      <c r="BH92" s="1">
        <v>240</v>
      </c>
      <c r="BI92" s="1">
        <v>95</v>
      </c>
      <c r="BJ92" s="1">
        <v>0</v>
      </c>
      <c r="BK92" s="1">
        <v>0</v>
      </c>
      <c r="BL92" s="1">
        <v>0</v>
      </c>
      <c r="BM92" s="1">
        <v>95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2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10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</row>
    <row r="93" spans="1:92" ht="12.75">
      <c r="A93" s="1">
        <v>89</v>
      </c>
      <c r="B93" s="1">
        <v>80</v>
      </c>
      <c r="C93" s="1" t="s">
        <v>49</v>
      </c>
      <c r="D93" t="s">
        <v>727</v>
      </c>
      <c r="E93" s="1" t="s">
        <v>571</v>
      </c>
      <c r="F93" s="1">
        <f>SUM(I93:CA93)</f>
        <v>540</v>
      </c>
      <c r="G93" s="1">
        <f>SUM(I93:W93)</f>
        <v>0</v>
      </c>
      <c r="H93" s="1">
        <f>COUNTIF(I93:CA93,"&gt;0")</f>
        <v>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295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245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</row>
    <row r="94" spans="1:92" ht="12.75">
      <c r="A94" s="1">
        <v>90</v>
      </c>
      <c r="B94" s="1">
        <v>174</v>
      </c>
      <c r="C94" s="1">
        <v>48</v>
      </c>
      <c r="D94" t="s">
        <v>16</v>
      </c>
      <c r="E94" s="1" t="s">
        <v>713</v>
      </c>
      <c r="F94" s="1">
        <f>SUM(I94:CA94)</f>
        <v>535</v>
      </c>
      <c r="G94" s="1">
        <f>SUM(I94:W94)</f>
        <v>245</v>
      </c>
      <c r="H94" s="1">
        <f>COUNTIF(I94:CA94,"&gt;0")</f>
        <v>3</v>
      </c>
      <c r="I94" s="1">
        <v>0</v>
      </c>
      <c r="J94" s="1">
        <v>0</v>
      </c>
      <c r="K94" s="1">
        <v>245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240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21">
        <v>0</v>
      </c>
      <c r="BU94" s="1">
        <v>0</v>
      </c>
      <c r="BV94" s="1">
        <v>0</v>
      </c>
      <c r="BW94" s="1">
        <v>50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500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</row>
    <row r="95" spans="1:92" ht="12.75">
      <c r="A95" s="1">
        <v>90</v>
      </c>
      <c r="B95" s="1">
        <v>81</v>
      </c>
      <c r="C95" s="1">
        <v>89</v>
      </c>
      <c r="D95" t="s">
        <v>582</v>
      </c>
      <c r="E95" s="1" t="s">
        <v>562</v>
      </c>
      <c r="F95" s="1">
        <f>SUM(I95:CA95)</f>
        <v>535</v>
      </c>
      <c r="G95" s="1">
        <f>SUM(I95:W95)</f>
        <v>135</v>
      </c>
      <c r="H95" s="1">
        <f>COUNTIF(I95:CA95,"&gt;0")</f>
        <v>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135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400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</row>
    <row r="96" spans="1:92" ht="12.75">
      <c r="A96" s="1">
        <v>90</v>
      </c>
      <c r="B96" s="1">
        <v>81</v>
      </c>
      <c r="C96" s="1">
        <v>71</v>
      </c>
      <c r="D96" t="s">
        <v>1143</v>
      </c>
      <c r="E96" s="1" t="s">
        <v>571</v>
      </c>
      <c r="F96" s="1">
        <f>SUM(I96:CA96)</f>
        <v>535</v>
      </c>
      <c r="G96" s="1">
        <f>SUM(I96:W96)</f>
        <v>170</v>
      </c>
      <c r="H96" s="1">
        <f>COUNTIF(I96:CA96,"&gt;0")</f>
        <v>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170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170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195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2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</row>
    <row r="97" spans="1:92" ht="12.75">
      <c r="A97" s="1">
        <v>93</v>
      </c>
      <c r="B97" s="1">
        <v>84</v>
      </c>
      <c r="C97" s="1">
        <v>44</v>
      </c>
      <c r="D97" t="s">
        <v>817</v>
      </c>
      <c r="E97" s="1" t="s">
        <v>565</v>
      </c>
      <c r="F97" s="1">
        <f>SUM(I97:CA97)</f>
        <v>530</v>
      </c>
      <c r="G97" s="1">
        <f>SUM(I97:W97)</f>
        <v>265</v>
      </c>
      <c r="H97" s="1">
        <f>COUNTIF(I97:CA97,"&gt;0")</f>
        <v>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120</v>
      </c>
      <c r="U97" s="1">
        <v>0</v>
      </c>
      <c r="V97" s="1">
        <v>145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95</v>
      </c>
      <c r="AD97" s="1">
        <v>100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70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</row>
    <row r="98" spans="1:92" ht="12.75">
      <c r="A98" s="1">
        <v>94</v>
      </c>
      <c r="B98" s="1">
        <v>86</v>
      </c>
      <c r="C98" s="1" t="s">
        <v>49</v>
      </c>
      <c r="D98" t="s">
        <v>390</v>
      </c>
      <c r="E98" s="1" t="s">
        <v>713</v>
      </c>
      <c r="F98" s="1">
        <f>SUM(I98:CA98)</f>
        <v>520</v>
      </c>
      <c r="G98" s="1">
        <f>SUM(I98:W98)</f>
        <v>0</v>
      </c>
      <c r="H98" s="1">
        <f>COUNTIF(I98:CA98,"&gt;0")</f>
        <v>4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120</v>
      </c>
      <c r="Y98" s="1">
        <v>145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190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65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</row>
    <row r="99" spans="1:92" ht="12.75">
      <c r="A99" s="1">
        <v>94</v>
      </c>
      <c r="B99" s="1">
        <v>76</v>
      </c>
      <c r="C99" s="1" t="s">
        <v>49</v>
      </c>
      <c r="D99" t="s">
        <v>84</v>
      </c>
      <c r="E99" s="1" t="s">
        <v>713</v>
      </c>
      <c r="F99" s="1">
        <f>SUM(I99:CA99)</f>
        <v>520</v>
      </c>
      <c r="G99" s="1">
        <f>SUM(I99:W99)</f>
        <v>0</v>
      </c>
      <c r="H99" s="1">
        <f>COUNTIF(I99:CA99,"&gt;0")</f>
        <v>9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95</v>
      </c>
      <c r="BF99" s="1">
        <v>0</v>
      </c>
      <c r="BG99" s="1">
        <v>85</v>
      </c>
      <c r="BH99" s="1">
        <v>120</v>
      </c>
      <c r="BI99" s="1">
        <v>65</v>
      </c>
      <c r="BJ99" s="1">
        <v>70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21">
        <v>0</v>
      </c>
      <c r="BU99" s="21">
        <v>0</v>
      </c>
      <c r="BV99" s="1">
        <v>0</v>
      </c>
      <c r="BW99" s="1">
        <v>25</v>
      </c>
      <c r="BX99" s="1">
        <v>10</v>
      </c>
      <c r="BY99" s="1">
        <v>25</v>
      </c>
      <c r="BZ99" s="1">
        <v>0</v>
      </c>
      <c r="CA99" s="1">
        <v>25</v>
      </c>
      <c r="CB99" s="1">
        <v>25</v>
      </c>
      <c r="CC99" s="1">
        <v>0</v>
      </c>
      <c r="CD99" s="1">
        <v>0</v>
      </c>
      <c r="CE99" s="1">
        <v>0</v>
      </c>
      <c r="CF99" s="1">
        <v>10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</row>
    <row r="100" spans="1:92" ht="12.75">
      <c r="A100" s="1">
        <v>94</v>
      </c>
      <c r="B100" s="1">
        <v>86</v>
      </c>
      <c r="C100" s="1" t="s">
        <v>49</v>
      </c>
      <c r="D100" t="s">
        <v>1030</v>
      </c>
      <c r="E100" s="1" t="s">
        <v>713</v>
      </c>
      <c r="F100" s="1">
        <f>SUM(I100:CA100)</f>
        <v>520</v>
      </c>
      <c r="G100" s="1">
        <f>SUM(I100:W100)</f>
        <v>0</v>
      </c>
      <c r="H100" s="1">
        <f>COUNTIF(I100:CA100,"&gt;0")</f>
        <v>3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350</v>
      </c>
      <c r="Y100" s="1">
        <v>100</v>
      </c>
      <c r="Z100" s="1">
        <v>0</v>
      </c>
      <c r="AA100" s="1">
        <v>0</v>
      </c>
      <c r="AB100" s="1">
        <v>70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</row>
    <row r="101" spans="1:92" ht="12.75">
      <c r="A101" s="1">
        <v>97</v>
      </c>
      <c r="B101" s="1">
        <v>125</v>
      </c>
      <c r="C101" s="1">
        <v>107</v>
      </c>
      <c r="D101" t="s">
        <v>1073</v>
      </c>
      <c r="E101" s="1" t="s">
        <v>713</v>
      </c>
      <c r="F101" s="1">
        <f>SUM(I101:CA101)</f>
        <v>515</v>
      </c>
      <c r="G101" s="1">
        <f>SUM(I101:W101)</f>
        <v>120</v>
      </c>
      <c r="H101" s="1">
        <f>COUNTIF(I101:CA101,"&gt;0")</f>
        <v>2</v>
      </c>
      <c r="I101" s="1">
        <v>0</v>
      </c>
      <c r="J101" s="1">
        <v>0</v>
      </c>
      <c r="K101" s="1">
        <v>120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f>50+210+135</f>
        <v>395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</row>
    <row r="102" spans="1:92" ht="12.75">
      <c r="A102" s="1">
        <v>98</v>
      </c>
      <c r="B102" s="1">
        <v>88</v>
      </c>
      <c r="C102" s="1">
        <v>44</v>
      </c>
      <c r="D102" t="s">
        <v>597</v>
      </c>
      <c r="E102" s="1" t="s">
        <v>562</v>
      </c>
      <c r="F102" s="1">
        <f>SUM(I102:CA102)</f>
        <v>510</v>
      </c>
      <c r="G102" s="1">
        <f>SUM(I102:W102)</f>
        <v>265</v>
      </c>
      <c r="H102" s="1">
        <f>COUNTIF(I102:CA102,"&gt;0")</f>
        <v>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95</v>
      </c>
      <c r="Q102" s="1">
        <v>170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245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</row>
    <row r="103" spans="1:92" ht="12.75">
      <c r="A103" s="1">
        <v>98</v>
      </c>
      <c r="B103" s="1">
        <v>88</v>
      </c>
      <c r="C103" s="1" t="s">
        <v>49</v>
      </c>
      <c r="D103" t="s">
        <v>23</v>
      </c>
      <c r="E103" s="1" t="s">
        <v>713</v>
      </c>
      <c r="F103" s="1">
        <f>SUM(I103:CA103)</f>
        <v>510</v>
      </c>
      <c r="G103" s="1">
        <f>SUM(I103:W103)</f>
        <v>0</v>
      </c>
      <c r="H103" s="1">
        <f>COUNTIF(I103:CA103,"&gt;0")</f>
        <v>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210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300</v>
      </c>
      <c r="BR103" s="1">
        <v>0</v>
      </c>
      <c r="BS103" s="1">
        <v>0</v>
      </c>
      <c r="BT103" s="2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</row>
    <row r="104" spans="1:92" ht="12.75">
      <c r="A104" s="1">
        <v>98</v>
      </c>
      <c r="B104" s="1">
        <v>88</v>
      </c>
      <c r="C104" s="1">
        <v>48</v>
      </c>
      <c r="D104" t="s">
        <v>1045</v>
      </c>
      <c r="E104" s="1" t="s">
        <v>713</v>
      </c>
      <c r="F104" s="1">
        <f>SUM(I104:CA104)</f>
        <v>510</v>
      </c>
      <c r="G104" s="1">
        <f>SUM(I104:W104)</f>
        <v>245</v>
      </c>
      <c r="H104" s="1">
        <f>COUNTIF(I104:CA104,"&gt;0")</f>
        <v>3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245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170</v>
      </c>
      <c r="Y104" s="1">
        <v>0</v>
      </c>
      <c r="Z104" s="1">
        <v>95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</row>
    <row r="105" spans="1:92" ht="12.75">
      <c r="A105" s="1">
        <v>101</v>
      </c>
      <c r="B105" s="1">
        <v>91</v>
      </c>
      <c r="C105" s="1" t="s">
        <v>49</v>
      </c>
      <c r="D105" t="s">
        <v>883</v>
      </c>
      <c r="E105" s="1" t="s">
        <v>713</v>
      </c>
      <c r="F105" s="1">
        <f>SUM(I105:CA105)</f>
        <v>500</v>
      </c>
      <c r="G105" s="1">
        <f>SUM(I105:W105)</f>
        <v>0</v>
      </c>
      <c r="H105" s="1">
        <f>COUNTIF(I105:CA105,"&gt;0")</f>
        <v>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500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</row>
    <row r="106" spans="1:92" ht="12.75">
      <c r="A106" s="1">
        <v>101</v>
      </c>
      <c r="B106" s="1">
        <v>91</v>
      </c>
      <c r="C106" s="1" t="s">
        <v>49</v>
      </c>
      <c r="D106" t="s">
        <v>873</v>
      </c>
      <c r="E106" s="1" t="s">
        <v>571</v>
      </c>
      <c r="F106" s="1">
        <f>SUM(I106:CA106)</f>
        <v>500</v>
      </c>
      <c r="G106" s="1">
        <f>SUM(I106:W106)</f>
        <v>0</v>
      </c>
      <c r="H106" s="1">
        <f>COUNTIF(I106:CA106,"&gt;0")</f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500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</row>
    <row r="107" spans="1:92" ht="12.75">
      <c r="A107" s="1">
        <v>103</v>
      </c>
      <c r="B107" s="1">
        <v>94</v>
      </c>
      <c r="C107" s="1" t="s">
        <v>49</v>
      </c>
      <c r="D107" t="s">
        <v>570</v>
      </c>
      <c r="E107" s="1" t="s">
        <v>569</v>
      </c>
      <c r="F107" s="1">
        <f>SUM(I107:CA107)</f>
        <v>490</v>
      </c>
      <c r="G107" s="1">
        <f>SUM(I107:W107)</f>
        <v>0</v>
      </c>
      <c r="H107" s="1">
        <f>COUNTIF(I107:CA107,"&gt;0")</f>
        <v>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490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2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1000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</row>
    <row r="108" spans="1:92" ht="12.75">
      <c r="A108" s="1">
        <v>104</v>
      </c>
      <c r="B108" s="1">
        <v>96</v>
      </c>
      <c r="C108" s="1" t="s">
        <v>49</v>
      </c>
      <c r="D108" t="s">
        <v>578</v>
      </c>
      <c r="E108" s="1" t="s">
        <v>562</v>
      </c>
      <c r="F108" s="1">
        <f>SUM(I108:CA108)</f>
        <v>485</v>
      </c>
      <c r="G108" s="1">
        <f>SUM(I108:W108)</f>
        <v>0</v>
      </c>
      <c r="H108" s="1">
        <f>COUNTIF(I108:CA108,"&gt;0")</f>
        <v>2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135</v>
      </c>
      <c r="AV108" s="1">
        <v>350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</row>
    <row r="109" spans="1:92" ht="12.75">
      <c r="A109" s="1">
        <v>104</v>
      </c>
      <c r="B109" s="1">
        <v>96</v>
      </c>
      <c r="C109" s="1" t="s">
        <v>49</v>
      </c>
      <c r="D109" t="s">
        <v>52</v>
      </c>
      <c r="E109" s="1" t="s">
        <v>713</v>
      </c>
      <c r="F109" s="1">
        <f>SUM(I109:CA109)</f>
        <v>485</v>
      </c>
      <c r="G109" s="1">
        <f>SUM(I109:W109)</f>
        <v>0</v>
      </c>
      <c r="H109" s="1">
        <f>COUNTIF(I109:CA109,"&gt;0")</f>
        <v>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120</v>
      </c>
      <c r="Y109" s="1">
        <v>100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120</v>
      </c>
      <c r="AG109" s="1">
        <v>0</v>
      </c>
      <c r="AH109" s="1">
        <v>135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2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10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</row>
    <row r="110" spans="1:92" ht="12.75">
      <c r="A110" s="1">
        <v>104</v>
      </c>
      <c r="B110" s="1">
        <v>96</v>
      </c>
      <c r="C110" s="1">
        <v>35</v>
      </c>
      <c r="D110" t="s">
        <v>793</v>
      </c>
      <c r="E110" s="1" t="s">
        <v>565</v>
      </c>
      <c r="F110" s="1">
        <f>SUM(I110:CA110)</f>
        <v>485</v>
      </c>
      <c r="G110" s="1">
        <f>SUM(I110:W110)</f>
        <v>340</v>
      </c>
      <c r="H110" s="1">
        <f>COUNTIF(I110:CA110,"&gt;0")</f>
        <v>4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120</v>
      </c>
      <c r="U110" s="1">
        <v>120</v>
      </c>
      <c r="V110" s="1">
        <v>100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145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</row>
    <row r="111" spans="1:92" ht="12.75">
      <c r="A111" s="1">
        <v>107</v>
      </c>
      <c r="B111" s="1">
        <v>94</v>
      </c>
      <c r="C111" s="1" t="s">
        <v>49</v>
      </c>
      <c r="D111" t="s">
        <v>39</v>
      </c>
      <c r="E111" s="1" t="s">
        <v>713</v>
      </c>
      <c r="F111" s="1">
        <f>SUM(I111:CA111)</f>
        <v>480</v>
      </c>
      <c r="G111" s="1">
        <f>SUM(I111:W111)</f>
        <v>0</v>
      </c>
      <c r="H111" s="1">
        <f>COUNTIF(I111:CA111,"&gt;0")</f>
        <v>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375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105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21">
        <v>0</v>
      </c>
      <c r="BU111" s="2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10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75</v>
      </c>
      <c r="CK111" s="1">
        <v>0</v>
      </c>
      <c r="CL111" s="1">
        <v>0</v>
      </c>
      <c r="CM111" s="1">
        <v>0</v>
      </c>
      <c r="CN111" s="1">
        <v>0</v>
      </c>
    </row>
    <row r="112" spans="1:92" ht="12.75">
      <c r="A112" s="1">
        <v>107</v>
      </c>
      <c r="B112" s="1">
        <v>135</v>
      </c>
      <c r="C112" s="1">
        <v>61</v>
      </c>
      <c r="D112" t="s">
        <v>476</v>
      </c>
      <c r="E112" s="1" t="s">
        <v>713</v>
      </c>
      <c r="F112" s="1">
        <f>SUM(I112:CA112)</f>
        <v>480</v>
      </c>
      <c r="G112" s="1">
        <f>SUM(I112:W112)</f>
        <v>200</v>
      </c>
      <c r="H112" s="1">
        <f>COUNTIF(I112:CA112,"&gt;0")</f>
        <v>4</v>
      </c>
      <c r="I112" s="1">
        <v>0</v>
      </c>
      <c r="J112" s="1">
        <v>0</v>
      </c>
      <c r="K112" s="1">
        <v>0</v>
      </c>
      <c r="L112" s="1">
        <v>105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95</v>
      </c>
      <c r="X112" s="1">
        <f>70+145</f>
        <v>215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65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</row>
    <row r="113" spans="1:92" ht="12.75">
      <c r="A113" s="1">
        <v>107</v>
      </c>
      <c r="B113" s="1">
        <v>102</v>
      </c>
      <c r="C113" s="1">
        <v>71</v>
      </c>
      <c r="D113" t="s">
        <v>622</v>
      </c>
      <c r="E113" s="1" t="s">
        <v>562</v>
      </c>
      <c r="F113" s="1">
        <f>SUM(I113:CA113)</f>
        <v>480</v>
      </c>
      <c r="G113" s="1">
        <f>SUM(I113:W113)</f>
        <v>170</v>
      </c>
      <c r="H113" s="1">
        <f>COUNTIF(I113:CA113,"&gt;0")</f>
        <v>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170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190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120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</row>
    <row r="114" spans="1:92" ht="12.75">
      <c r="A114" s="1">
        <v>110</v>
      </c>
      <c r="B114" s="1">
        <v>104</v>
      </c>
      <c r="C114" s="1">
        <v>34</v>
      </c>
      <c r="D114" t="s">
        <v>542</v>
      </c>
      <c r="E114" s="1" t="s">
        <v>713</v>
      </c>
      <c r="F114" s="1">
        <f>SUM(I114:CA114)</f>
        <v>470</v>
      </c>
      <c r="G114" s="1">
        <f>SUM(I114:W114)</f>
        <v>350</v>
      </c>
      <c r="H114" s="1">
        <f>COUNTIF(I114:CA114,"&gt;0")</f>
        <v>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350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120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</row>
    <row r="115" spans="1:92" ht="12.75">
      <c r="A115" s="1">
        <v>111</v>
      </c>
      <c r="B115" s="1">
        <v>105</v>
      </c>
      <c r="C115" s="1">
        <v>71</v>
      </c>
      <c r="D115" t="s">
        <v>728</v>
      </c>
      <c r="E115" s="1" t="s">
        <v>565</v>
      </c>
      <c r="F115" s="1">
        <f>SUM(I115:CA115)</f>
        <v>460</v>
      </c>
      <c r="G115" s="1">
        <f>SUM(I115:W115)</f>
        <v>170</v>
      </c>
      <c r="H115" s="1">
        <f>COUNTIF(I115:CA115,"&gt;0")</f>
        <v>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85</v>
      </c>
      <c r="U115" s="1">
        <v>85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100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70</v>
      </c>
      <c r="AK115" s="1">
        <v>0</v>
      </c>
      <c r="AL115" s="1">
        <v>0</v>
      </c>
      <c r="AM115" s="1">
        <v>0</v>
      </c>
      <c r="AN115" s="1">
        <v>0</v>
      </c>
      <c r="AO115" s="1">
        <v>120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</row>
    <row r="116" spans="1:92" ht="12.75">
      <c r="A116" s="1">
        <v>112</v>
      </c>
      <c r="B116" s="1">
        <v>107</v>
      </c>
      <c r="C116" s="1" t="s">
        <v>49</v>
      </c>
      <c r="D116" t="s">
        <v>607</v>
      </c>
      <c r="E116" s="1" t="s">
        <v>571</v>
      </c>
      <c r="F116" s="1">
        <f>SUM(I116:CA116)</f>
        <v>455</v>
      </c>
      <c r="G116" s="1">
        <f>SUM(I116:W116)</f>
        <v>0</v>
      </c>
      <c r="H116" s="1">
        <f>COUNTIF(I116:CA116,"&gt;0")</f>
        <v>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65</v>
      </c>
      <c r="AD116" s="1">
        <v>145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100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145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2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</row>
    <row r="117" spans="1:92" ht="12.75">
      <c r="A117" s="1">
        <v>112</v>
      </c>
      <c r="B117" s="1">
        <v>107</v>
      </c>
      <c r="C117" s="1" t="s">
        <v>49</v>
      </c>
      <c r="D117" t="s">
        <v>301</v>
      </c>
      <c r="E117" s="1" t="s">
        <v>713</v>
      </c>
      <c r="F117" s="1">
        <f>SUM(I117:CA117)</f>
        <v>455</v>
      </c>
      <c r="G117" s="1">
        <f>SUM(I117:W117)</f>
        <v>0</v>
      </c>
      <c r="H117" s="1">
        <f>COUNTIF(I117:CA117,"&gt;0")</f>
        <v>6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65</v>
      </c>
      <c r="BF117" s="1">
        <v>0</v>
      </c>
      <c r="BG117" s="1">
        <v>85</v>
      </c>
      <c r="BH117" s="1">
        <v>80</v>
      </c>
      <c r="BI117" s="1">
        <v>65</v>
      </c>
      <c r="BJ117" s="1">
        <v>0</v>
      </c>
      <c r="BK117" s="1">
        <v>0</v>
      </c>
      <c r="BL117" s="1">
        <v>65</v>
      </c>
      <c r="BM117" s="1">
        <v>95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250</v>
      </c>
      <c r="CM117" s="1">
        <v>0</v>
      </c>
      <c r="CN117" s="1">
        <v>0</v>
      </c>
    </row>
    <row r="118" spans="1:92" ht="12.75">
      <c r="A118" s="1">
        <v>114</v>
      </c>
      <c r="B118" s="1">
        <v>156</v>
      </c>
      <c r="C118" s="1">
        <v>26</v>
      </c>
      <c r="D118" t="s">
        <v>1108</v>
      </c>
      <c r="E118" s="1" t="s">
        <v>571</v>
      </c>
      <c r="F118" s="1">
        <f>SUM(I118:CA118)</f>
        <v>450</v>
      </c>
      <c r="G118" s="1">
        <f>SUM(I118:W118)</f>
        <v>450</v>
      </c>
      <c r="H118" s="1">
        <f>COUNTIF(I118:CA118,"&gt;0")</f>
        <v>3</v>
      </c>
      <c r="I118" s="1">
        <v>0</v>
      </c>
      <c r="J118" s="1">
        <v>0</v>
      </c>
      <c r="K118" s="1">
        <v>120</v>
      </c>
      <c r="L118" s="1">
        <v>0</v>
      </c>
      <c r="M118" s="1">
        <v>0</v>
      </c>
      <c r="N118" s="1">
        <v>0</v>
      </c>
      <c r="O118" s="1">
        <v>0</v>
      </c>
      <c r="P118" s="1">
        <v>135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195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</row>
    <row r="119" spans="1:92" ht="12.75">
      <c r="A119" s="1">
        <v>115</v>
      </c>
      <c r="B119" s="1">
        <v>110</v>
      </c>
      <c r="C119" s="1" t="s">
        <v>49</v>
      </c>
      <c r="D119" t="s">
        <v>1224</v>
      </c>
      <c r="E119" s="1" t="s">
        <v>713</v>
      </c>
      <c r="F119" s="1">
        <f>SUM(I119:CA119)</f>
        <v>440</v>
      </c>
      <c r="G119" s="1">
        <f>SUM(I119:W119)</f>
        <v>0</v>
      </c>
      <c r="H119" s="1">
        <f>COUNTIF(I119:CA119,"&gt;0")</f>
        <v>4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65</v>
      </c>
      <c r="BF119" s="1">
        <v>135</v>
      </c>
      <c r="BG119" s="1">
        <v>120</v>
      </c>
      <c r="BH119" s="1">
        <v>120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250</v>
      </c>
      <c r="CM119" s="1">
        <v>0</v>
      </c>
      <c r="CN119" s="1">
        <v>0</v>
      </c>
    </row>
    <row r="120" spans="1:92" ht="12.75">
      <c r="A120" s="1">
        <v>116</v>
      </c>
      <c r="B120" s="1">
        <v>139</v>
      </c>
      <c r="C120" s="1">
        <v>83</v>
      </c>
      <c r="D120" t="s">
        <v>477</v>
      </c>
      <c r="E120" s="1" t="s">
        <v>713</v>
      </c>
      <c r="F120" s="1">
        <f>SUM(I120:CA120)</f>
        <v>435</v>
      </c>
      <c r="G120" s="1">
        <f>SUM(I120:W120)</f>
        <v>165</v>
      </c>
      <c r="H120" s="1">
        <f>COUNTIF(I120:CA120,"&gt;0")</f>
        <v>4</v>
      </c>
      <c r="I120" s="1">
        <v>0</v>
      </c>
      <c r="J120" s="1">
        <v>0</v>
      </c>
      <c r="K120" s="1">
        <v>0</v>
      </c>
      <c r="L120" s="1">
        <v>70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95</v>
      </c>
      <c r="X120" s="1">
        <v>205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65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</row>
    <row r="121" spans="1:92" ht="12.75">
      <c r="A121" s="1">
        <v>116</v>
      </c>
      <c r="B121" s="1">
        <v>111</v>
      </c>
      <c r="C121" s="1" t="s">
        <v>49</v>
      </c>
      <c r="D121" t="s">
        <v>514</v>
      </c>
      <c r="E121" s="1" t="s">
        <v>713</v>
      </c>
      <c r="F121" s="1">
        <f>SUM(I121:CA121)</f>
        <v>435</v>
      </c>
      <c r="G121" s="1">
        <f>SUM(I121:W121)</f>
        <v>0</v>
      </c>
      <c r="H121" s="1">
        <f>COUNTIF(I121:CA121,"&gt;0")</f>
        <v>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315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120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</row>
    <row r="122" spans="1:92" ht="12.75">
      <c r="A122" s="1">
        <v>116</v>
      </c>
      <c r="B122" s="1">
        <v>111</v>
      </c>
      <c r="C122" s="1" t="s">
        <v>49</v>
      </c>
      <c r="D122" t="s">
        <v>11</v>
      </c>
      <c r="E122" s="1" t="s">
        <v>713</v>
      </c>
      <c r="F122" s="1">
        <f>SUM(I122:CA122)</f>
        <v>435</v>
      </c>
      <c r="G122" s="1">
        <f>SUM(I122:W122)</f>
        <v>0</v>
      </c>
      <c r="H122" s="1">
        <f>COUNTIF(I122:CA122,"&gt;0")</f>
        <v>3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95</v>
      </c>
      <c r="BE122" s="1">
        <v>0</v>
      </c>
      <c r="BF122" s="1">
        <v>0</v>
      </c>
      <c r="BG122" s="1">
        <v>0</v>
      </c>
      <c r="BH122" s="1">
        <v>240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100</v>
      </c>
      <c r="BS122" s="1">
        <v>0</v>
      </c>
      <c r="BT122" s="2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</row>
    <row r="123" spans="1:92" ht="12.75">
      <c r="A123" s="1">
        <v>119</v>
      </c>
      <c r="B123" s="1">
        <v>114</v>
      </c>
      <c r="C123" s="1" t="s">
        <v>49</v>
      </c>
      <c r="D123" t="s">
        <v>194</v>
      </c>
      <c r="E123" s="1" t="s">
        <v>713</v>
      </c>
      <c r="F123" s="1">
        <f>SUM(I123:CA123)</f>
        <v>410</v>
      </c>
      <c r="G123" s="1">
        <f>SUM(I123:W123)</f>
        <v>0</v>
      </c>
      <c r="H123" s="1">
        <f>COUNTIF(I123:CA123,"&gt;0")</f>
        <v>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245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65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21">
        <v>0</v>
      </c>
      <c r="BU123" s="1">
        <v>0</v>
      </c>
      <c r="BV123" s="1">
        <v>100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</row>
    <row r="124" spans="1:92" ht="12.75">
      <c r="A124" s="1">
        <v>120</v>
      </c>
      <c r="B124" s="1">
        <v>117</v>
      </c>
      <c r="C124" s="1" t="s">
        <v>49</v>
      </c>
      <c r="D124" t="s">
        <v>1066</v>
      </c>
      <c r="E124" s="1" t="s">
        <v>713</v>
      </c>
      <c r="F124" s="1">
        <f>SUM(I124:CA124)</f>
        <v>405</v>
      </c>
      <c r="G124" s="1">
        <f>SUM(I124:W124)</f>
        <v>0</v>
      </c>
      <c r="H124" s="1">
        <f>COUNTIF(I124:CA124,"&gt;0")</f>
        <v>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f>140+145+120</f>
        <v>405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</row>
    <row r="125" spans="1:92" ht="12.75">
      <c r="A125" s="1">
        <v>121</v>
      </c>
      <c r="B125" s="1">
        <v>117</v>
      </c>
      <c r="C125" s="1">
        <v>55</v>
      </c>
      <c r="D125" t="s">
        <v>636</v>
      </c>
      <c r="E125" s="1" t="s">
        <v>571</v>
      </c>
      <c r="F125" s="1">
        <f>SUM(I125:CA125)</f>
        <v>405</v>
      </c>
      <c r="G125" s="1">
        <f>SUM(I125:W125)</f>
        <v>205</v>
      </c>
      <c r="H125" s="1">
        <f>COUNTIF(I125:CA125,"&gt;0")</f>
        <v>4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85</v>
      </c>
      <c r="U125" s="1">
        <v>120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100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100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2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</row>
    <row r="126" spans="1:92" ht="12.75">
      <c r="A126" s="1">
        <v>122</v>
      </c>
      <c r="B126" s="1">
        <v>120</v>
      </c>
      <c r="C126" s="1" t="s">
        <v>49</v>
      </c>
      <c r="D126" t="s">
        <v>464</v>
      </c>
      <c r="E126" s="1" t="s">
        <v>713</v>
      </c>
      <c r="F126" s="1">
        <f>SUM(I126:CA126)</f>
        <v>400</v>
      </c>
      <c r="G126" s="1">
        <f>SUM(I126:W126)</f>
        <v>0</v>
      </c>
      <c r="H126" s="1">
        <f>COUNTIF(I126:CA126,"&gt;0")</f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400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</row>
    <row r="127" spans="1:92" ht="12.75">
      <c r="A127" s="1">
        <v>122</v>
      </c>
      <c r="B127" s="1">
        <v>120</v>
      </c>
      <c r="C127" s="1">
        <v>62</v>
      </c>
      <c r="D127" t="s">
        <v>890</v>
      </c>
      <c r="E127" s="1" t="s">
        <v>571</v>
      </c>
      <c r="F127" s="1">
        <f>SUM(I127:CA127)</f>
        <v>400</v>
      </c>
      <c r="G127" s="1">
        <f>SUM(I127:W127)</f>
        <v>195</v>
      </c>
      <c r="H127" s="1">
        <f>COUNTIF(I127:CA127,"&gt;0")</f>
        <v>2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195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205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</row>
    <row r="128" spans="1:92" ht="12.75">
      <c r="A128" s="1">
        <v>122</v>
      </c>
      <c r="B128" s="1">
        <v>114</v>
      </c>
      <c r="C128" s="1">
        <v>157</v>
      </c>
      <c r="D128" t="s">
        <v>113</v>
      </c>
      <c r="E128" s="1" t="s">
        <v>713</v>
      </c>
      <c r="F128" s="1">
        <f>SUM(I128:CA128)</f>
        <v>400</v>
      </c>
      <c r="G128" s="1">
        <f>SUM(I128:W128)</f>
        <v>95</v>
      </c>
      <c r="H128" s="1">
        <f>COUNTIF(I128:CA128,"&gt;0")</f>
        <v>3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95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135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170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2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10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</row>
    <row r="129" spans="1:92" ht="12.75">
      <c r="A129" s="1">
        <v>122</v>
      </c>
      <c r="B129" s="1">
        <v>91</v>
      </c>
      <c r="C129" s="1" t="s">
        <v>49</v>
      </c>
      <c r="D129" t="s">
        <v>8</v>
      </c>
      <c r="E129" s="1" t="s">
        <v>713</v>
      </c>
      <c r="F129" s="1">
        <f>SUM(I129:CA129)</f>
        <v>400</v>
      </c>
      <c r="G129" s="1">
        <f>SUM(I129:W129)</f>
        <v>0</v>
      </c>
      <c r="H129" s="1">
        <f>COUNTIF(I129:CA129,"&gt;0")</f>
        <v>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300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100</v>
      </c>
      <c r="BS129" s="1">
        <v>0</v>
      </c>
      <c r="BT129" s="2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50</v>
      </c>
      <c r="CC129" s="1">
        <v>25</v>
      </c>
      <c r="CD129" s="1">
        <v>0</v>
      </c>
      <c r="CE129" s="1">
        <v>0</v>
      </c>
      <c r="CF129" s="1">
        <v>25</v>
      </c>
      <c r="CG129" s="1">
        <v>250</v>
      </c>
      <c r="CH129" s="1">
        <v>125</v>
      </c>
      <c r="CI129" s="1">
        <v>75</v>
      </c>
      <c r="CJ129" s="1">
        <v>175</v>
      </c>
      <c r="CK129" s="1">
        <v>125</v>
      </c>
      <c r="CL129" s="1">
        <v>250</v>
      </c>
      <c r="CM129" s="1">
        <v>0</v>
      </c>
      <c r="CN129" s="1">
        <v>175</v>
      </c>
    </row>
    <row r="130" spans="1:92" ht="12.75">
      <c r="A130" s="1">
        <v>122</v>
      </c>
      <c r="B130" s="1">
        <v>120</v>
      </c>
      <c r="C130" s="1" t="s">
        <v>49</v>
      </c>
      <c r="D130" t="s">
        <v>863</v>
      </c>
      <c r="E130" s="1" t="s">
        <v>713</v>
      </c>
      <c r="F130" s="1">
        <f>SUM(I130:CA130)</f>
        <v>400</v>
      </c>
      <c r="G130" s="1">
        <f>SUM(I130:W130)</f>
        <v>0</v>
      </c>
      <c r="H130" s="1">
        <f>COUNTIF(I130:CA130,"&gt;0")</f>
        <v>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400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</row>
    <row r="131" spans="1:92" ht="12.75">
      <c r="A131" s="1">
        <v>122</v>
      </c>
      <c r="B131" s="1">
        <v>120</v>
      </c>
      <c r="C131" s="1" t="s">
        <v>49</v>
      </c>
      <c r="D131" t="s">
        <v>946</v>
      </c>
      <c r="E131" s="1" t="s">
        <v>713</v>
      </c>
      <c r="F131" s="1">
        <f>SUM(I131:CA131)</f>
        <v>400</v>
      </c>
      <c r="G131" s="1">
        <f>SUM(I131:W131)</f>
        <v>0</v>
      </c>
      <c r="H131" s="1">
        <f>COUNTIF(I131:CA131,"&gt;0")</f>
        <v>2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100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300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</row>
    <row r="132" spans="1:92" ht="12.75">
      <c r="A132" s="1">
        <v>122</v>
      </c>
      <c r="B132" s="1">
        <v>120</v>
      </c>
      <c r="C132" s="1" t="s">
        <v>49</v>
      </c>
      <c r="D132" t="s">
        <v>310</v>
      </c>
      <c r="E132" s="1" t="s">
        <v>713</v>
      </c>
      <c r="F132" s="1">
        <f>SUM(I132:CA132)</f>
        <v>400</v>
      </c>
      <c r="G132" s="1">
        <f>SUM(I132:W132)</f>
        <v>0</v>
      </c>
      <c r="H132" s="1">
        <f>COUNTIF(I132:CA132,"&gt;0")</f>
        <v>3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170</v>
      </c>
      <c r="BI132" s="1">
        <v>95</v>
      </c>
      <c r="BJ132" s="1">
        <v>0</v>
      </c>
      <c r="BK132" s="1">
        <v>0</v>
      </c>
      <c r="BL132" s="1">
        <v>135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</row>
    <row r="133" spans="1:92" ht="12.75">
      <c r="A133" s="1">
        <v>129</v>
      </c>
      <c r="B133" s="1">
        <v>107</v>
      </c>
      <c r="C133" s="1" t="s">
        <v>49</v>
      </c>
      <c r="D133" t="s">
        <v>21</v>
      </c>
      <c r="E133" s="1" t="s">
        <v>713</v>
      </c>
      <c r="F133" s="1">
        <f>SUM(I133:CA133)</f>
        <v>395</v>
      </c>
      <c r="G133" s="1">
        <f>SUM(I133:W133)</f>
        <v>0</v>
      </c>
      <c r="H133" s="1">
        <f>COUNTIF(I133:CA133,"&gt;0")</f>
        <v>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85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85</v>
      </c>
      <c r="BH133" s="1">
        <v>0</v>
      </c>
      <c r="BI133" s="1">
        <v>65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100</v>
      </c>
      <c r="BS133" s="1">
        <v>0</v>
      </c>
      <c r="BT133" s="21">
        <v>0</v>
      </c>
      <c r="BU133" s="1">
        <v>0</v>
      </c>
      <c r="BV133" s="1">
        <v>0</v>
      </c>
      <c r="BW133" s="1">
        <v>50</v>
      </c>
      <c r="BX133" s="1">
        <v>0</v>
      </c>
      <c r="BY133" s="1">
        <v>0</v>
      </c>
      <c r="BZ133" s="1">
        <v>0</v>
      </c>
      <c r="CA133" s="1">
        <v>10</v>
      </c>
      <c r="CB133" s="1">
        <v>0</v>
      </c>
      <c r="CC133" s="1">
        <v>25</v>
      </c>
      <c r="CD133" s="1">
        <v>25</v>
      </c>
      <c r="CE133" s="1">
        <v>0</v>
      </c>
      <c r="CF133" s="1">
        <v>10</v>
      </c>
      <c r="CG133" s="1">
        <v>100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</row>
    <row r="134" spans="1:92" ht="12.75">
      <c r="A134" s="1">
        <v>129</v>
      </c>
      <c r="B134" s="1">
        <v>125</v>
      </c>
      <c r="C134" s="1" t="s">
        <v>49</v>
      </c>
      <c r="D134" t="s">
        <v>1100</v>
      </c>
      <c r="E134" s="1" t="s">
        <v>1099</v>
      </c>
      <c r="F134" s="1">
        <f>SUM(I134:CA134)</f>
        <v>395</v>
      </c>
      <c r="G134" s="1">
        <f>SUM(I134:W134)</f>
        <v>0</v>
      </c>
      <c r="H134" s="1">
        <f>COUNTIF(I134:CA134,"&gt;0")</f>
        <v>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120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275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</row>
    <row r="135" spans="1:92" ht="12.75">
      <c r="A135" s="1">
        <v>131</v>
      </c>
      <c r="B135" s="1">
        <v>128</v>
      </c>
      <c r="C135" s="1">
        <v>182</v>
      </c>
      <c r="D135" t="s">
        <v>533</v>
      </c>
      <c r="E135" s="1" t="s">
        <v>713</v>
      </c>
      <c r="F135" s="1">
        <f>SUM(I135:CA135)</f>
        <v>390</v>
      </c>
      <c r="G135" s="1">
        <f>SUM(I135:W135)</f>
        <v>85</v>
      </c>
      <c r="H135" s="1">
        <f>COUNTIF(I135:CA135,"&gt;0")</f>
        <v>4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85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120</v>
      </c>
      <c r="AT135" s="1">
        <v>120</v>
      </c>
      <c r="AU135" s="1">
        <v>0</v>
      </c>
      <c r="AV135" s="1">
        <v>0</v>
      </c>
      <c r="AW135" s="1">
        <v>65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</row>
    <row r="136" spans="1:92" ht="12.75">
      <c r="A136" s="1">
        <v>131</v>
      </c>
      <c r="B136" s="1">
        <v>128</v>
      </c>
      <c r="C136" s="1" t="s">
        <v>49</v>
      </c>
      <c r="D136" t="s">
        <v>764</v>
      </c>
      <c r="E136" s="1" t="s">
        <v>713</v>
      </c>
      <c r="F136" s="1">
        <f>SUM(I136:CA136)</f>
        <v>390</v>
      </c>
      <c r="G136" s="1">
        <f>SUM(I136:W136)</f>
        <v>0</v>
      </c>
      <c r="H136" s="1">
        <f>COUNTIF(I136:CA136,"&gt;0")</f>
        <v>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100</v>
      </c>
      <c r="Z136" s="1">
        <v>0</v>
      </c>
      <c r="AA136" s="1">
        <v>145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145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</row>
    <row r="137" spans="1:92" ht="12.75">
      <c r="A137" s="1">
        <v>131</v>
      </c>
      <c r="B137" s="1">
        <v>128</v>
      </c>
      <c r="C137" s="1">
        <v>62</v>
      </c>
      <c r="D137" t="s">
        <v>601</v>
      </c>
      <c r="E137" s="1" t="s">
        <v>562</v>
      </c>
      <c r="F137" s="1">
        <f>SUM(I137:CA137)</f>
        <v>390</v>
      </c>
      <c r="G137" s="1">
        <f>SUM(I137:W137)</f>
        <v>195</v>
      </c>
      <c r="H137" s="1">
        <f>COUNTIF(I137:CA137,"&gt;0")</f>
        <v>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195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195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</row>
    <row r="138" spans="1:92" ht="12.75">
      <c r="A138" s="1">
        <v>131</v>
      </c>
      <c r="B138" s="1">
        <v>128</v>
      </c>
      <c r="C138" s="1" t="s">
        <v>49</v>
      </c>
      <c r="D138" t="s">
        <v>726</v>
      </c>
      <c r="E138" s="1" t="s">
        <v>565</v>
      </c>
      <c r="F138" s="1">
        <f>SUM(I138:CA138)</f>
        <v>390</v>
      </c>
      <c r="G138" s="1">
        <f>SUM(I138:W138)</f>
        <v>0</v>
      </c>
      <c r="H138" s="1">
        <f>COUNTIF(I138:CA138,"&gt;0")</f>
        <v>2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145</v>
      </c>
      <c r="AK138" s="1">
        <v>0</v>
      </c>
      <c r="AL138" s="1">
        <v>0</v>
      </c>
      <c r="AM138" s="1">
        <v>0</v>
      </c>
      <c r="AN138" s="1">
        <v>0</v>
      </c>
      <c r="AO138" s="1">
        <v>245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</row>
    <row r="139" spans="1:92" ht="12.75">
      <c r="A139" s="1">
        <v>135</v>
      </c>
      <c r="B139" s="1">
        <v>133</v>
      </c>
      <c r="C139" s="1" t="s">
        <v>49</v>
      </c>
      <c r="D139" t="s">
        <v>608</v>
      </c>
      <c r="E139" s="1" t="s">
        <v>571</v>
      </c>
      <c r="F139" s="1">
        <f>SUM(I139:CA139)</f>
        <v>385</v>
      </c>
      <c r="G139" s="1">
        <f>SUM(I139:W139)</f>
        <v>0</v>
      </c>
      <c r="H139" s="1">
        <f>COUNTIF(I139:CA139,"&gt;0")</f>
        <v>3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70</v>
      </c>
      <c r="AK139" s="1">
        <v>0</v>
      </c>
      <c r="AL139" s="1">
        <v>0</v>
      </c>
      <c r="AM139" s="1">
        <v>0</v>
      </c>
      <c r="AN139" s="1">
        <v>0</v>
      </c>
      <c r="AO139" s="1">
        <v>170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145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2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</row>
    <row r="140" spans="1:92" ht="12.75">
      <c r="A140" s="1">
        <v>136</v>
      </c>
      <c r="B140" s="1">
        <v>134</v>
      </c>
      <c r="C140" s="1" t="s">
        <v>49</v>
      </c>
      <c r="D140" t="s">
        <v>246</v>
      </c>
      <c r="E140" s="1" t="s">
        <v>713</v>
      </c>
      <c r="F140" s="1">
        <f>SUM(I140:CA140)</f>
        <v>380</v>
      </c>
      <c r="G140" s="1">
        <f>SUM(I140:W140)</f>
        <v>0</v>
      </c>
      <c r="H140" s="1">
        <f>COUNTIF(I140:CA140,"&gt;0")</f>
        <v>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95</v>
      </c>
      <c r="BF140" s="1">
        <v>0</v>
      </c>
      <c r="BG140" s="1">
        <v>85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200</v>
      </c>
      <c r="BS140" s="1">
        <v>0</v>
      </c>
      <c r="BT140" s="21">
        <v>0</v>
      </c>
      <c r="BU140" s="2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</row>
    <row r="141" spans="1:92" ht="12.75">
      <c r="A141" s="1">
        <v>136</v>
      </c>
      <c r="B141" s="1">
        <v>159</v>
      </c>
      <c r="C141" s="1">
        <v>315</v>
      </c>
      <c r="D141" t="s">
        <v>460</v>
      </c>
      <c r="E141" s="1" t="s">
        <v>713</v>
      </c>
      <c r="F141" s="1">
        <f>SUM(I141:CA141)</f>
        <v>380</v>
      </c>
      <c r="G141" s="1">
        <f>SUM(I141:W141)</f>
        <v>60</v>
      </c>
      <c r="H141" s="1">
        <f>COUNTIF(I141:CA141,"&gt;0")</f>
        <v>5</v>
      </c>
      <c r="I141" s="1">
        <v>0</v>
      </c>
      <c r="J141" s="1">
        <v>0</v>
      </c>
      <c r="K141" s="1">
        <v>60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85</v>
      </c>
      <c r="AH141" s="1">
        <v>0</v>
      </c>
      <c r="AI141" s="1">
        <v>0</v>
      </c>
      <c r="AJ141" s="1">
        <v>0</v>
      </c>
      <c r="AK141" s="1">
        <v>65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100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70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2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</row>
    <row r="142" spans="1:92" ht="12.75">
      <c r="A142" s="1">
        <v>136</v>
      </c>
      <c r="B142" s="1">
        <v>117</v>
      </c>
      <c r="C142" s="1" t="s">
        <v>49</v>
      </c>
      <c r="D142" t="s">
        <v>30</v>
      </c>
      <c r="E142" s="1" t="s">
        <v>713</v>
      </c>
      <c r="F142" s="1">
        <f>SUM(I142:CA142)</f>
        <v>380</v>
      </c>
      <c r="G142" s="1">
        <f>SUM(I142:W142)</f>
        <v>0</v>
      </c>
      <c r="H142" s="1">
        <f>COUNTIF(I142:CA142,"&gt;0")</f>
        <v>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220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85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50</v>
      </c>
      <c r="BS142" s="1">
        <v>0</v>
      </c>
      <c r="BT142" s="21">
        <v>0</v>
      </c>
      <c r="BU142" s="1">
        <v>0</v>
      </c>
      <c r="BV142" s="1">
        <v>0</v>
      </c>
      <c r="BW142" s="1">
        <v>25</v>
      </c>
      <c r="BX142" s="1">
        <v>0</v>
      </c>
      <c r="BY142" s="1">
        <v>0</v>
      </c>
      <c r="BZ142" s="1">
        <v>0</v>
      </c>
      <c r="CA142" s="1">
        <v>0</v>
      </c>
      <c r="CB142" s="1">
        <v>25</v>
      </c>
      <c r="CC142" s="1">
        <v>0</v>
      </c>
      <c r="CD142" s="1">
        <v>0</v>
      </c>
      <c r="CE142" s="1">
        <v>0</v>
      </c>
      <c r="CF142" s="1">
        <v>0</v>
      </c>
      <c r="CG142" s="1">
        <v>100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</row>
    <row r="143" spans="1:92" ht="12.75">
      <c r="A143" s="1">
        <v>139</v>
      </c>
      <c r="B143" s="1">
        <v>135</v>
      </c>
      <c r="C143" s="1" t="s">
        <v>49</v>
      </c>
      <c r="D143" t="s">
        <v>277</v>
      </c>
      <c r="E143" s="1" t="s">
        <v>713</v>
      </c>
      <c r="F143" s="1">
        <f>SUM(I143:CA143)</f>
        <v>375</v>
      </c>
      <c r="G143" s="1">
        <f>SUM(I143:W143)</f>
        <v>0</v>
      </c>
      <c r="H143" s="1">
        <f>COUNTIF(I143:CA143,"&gt;0")</f>
        <v>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135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105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65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70</v>
      </c>
      <c r="BQ143" s="1">
        <v>0</v>
      </c>
      <c r="BR143" s="1">
        <v>0</v>
      </c>
      <c r="BS143" s="1">
        <v>0</v>
      </c>
      <c r="BT143" s="21">
        <v>0</v>
      </c>
      <c r="BU143" s="2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</row>
    <row r="144" spans="1:92" ht="12.75">
      <c r="A144" s="1">
        <v>139</v>
      </c>
      <c r="B144" s="1">
        <v>189</v>
      </c>
      <c r="C144" s="1">
        <v>62</v>
      </c>
      <c r="D144" t="s">
        <v>515</v>
      </c>
      <c r="E144" s="1" t="s">
        <v>713</v>
      </c>
      <c r="F144" s="1">
        <f>SUM(I144:CA144)</f>
        <v>375</v>
      </c>
      <c r="G144" s="1">
        <f>SUM(I144:W144)</f>
        <v>195</v>
      </c>
      <c r="H144" s="1">
        <f>COUNTIF(I144:CA144,"&gt;0")</f>
        <v>4</v>
      </c>
      <c r="I144" s="1">
        <v>100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95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95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85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</row>
    <row r="145" spans="1:92" ht="12.75">
      <c r="A145" s="1">
        <v>141</v>
      </c>
      <c r="B145" s="1">
        <v>125</v>
      </c>
      <c r="C145" s="1" t="s">
        <v>49</v>
      </c>
      <c r="D145" t="s">
        <v>577</v>
      </c>
      <c r="E145" s="1" t="s">
        <v>567</v>
      </c>
      <c r="F145" s="1">
        <f>SUM(I145:CA145)</f>
        <v>370</v>
      </c>
      <c r="G145" s="1">
        <f>SUM(I145:W145)</f>
        <v>0</v>
      </c>
      <c r="H145" s="1">
        <f>COUNTIF(I145:CA145,"&gt;0")</f>
        <v>4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120</v>
      </c>
      <c r="BI145" s="1">
        <v>0</v>
      </c>
      <c r="BJ145" s="1">
        <v>0</v>
      </c>
      <c r="BK145" s="1">
        <v>0</v>
      </c>
      <c r="BL145" s="1">
        <v>95</v>
      </c>
      <c r="BM145" s="1">
        <v>0</v>
      </c>
      <c r="BN145" s="1">
        <v>105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21">
        <v>0</v>
      </c>
      <c r="BU145" s="21">
        <v>0</v>
      </c>
      <c r="BV145" s="1">
        <v>0</v>
      </c>
      <c r="BW145" s="1">
        <v>0</v>
      </c>
      <c r="BX145" s="1">
        <v>0</v>
      </c>
      <c r="BY145" s="1">
        <v>50</v>
      </c>
      <c r="BZ145" s="1">
        <v>0</v>
      </c>
      <c r="CA145" s="1">
        <v>0</v>
      </c>
      <c r="CB145" s="1">
        <v>0</v>
      </c>
      <c r="CC145" s="1">
        <v>0</v>
      </c>
      <c r="CD145" s="1">
        <v>25</v>
      </c>
      <c r="CE145" s="1">
        <v>0</v>
      </c>
      <c r="CF145" s="1">
        <v>0</v>
      </c>
      <c r="CG145" s="1">
        <v>100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</row>
    <row r="146" spans="1:92" ht="12.75">
      <c r="A146" s="1">
        <v>142</v>
      </c>
      <c r="B146" s="1">
        <v>135</v>
      </c>
      <c r="C146" s="1">
        <v>48</v>
      </c>
      <c r="D146" t="s">
        <v>41</v>
      </c>
      <c r="E146" s="1" t="s">
        <v>713</v>
      </c>
      <c r="F146" s="1">
        <f>SUM(I146:CA146)</f>
        <v>365</v>
      </c>
      <c r="G146" s="1">
        <f>SUM(I146:W146)</f>
        <v>245</v>
      </c>
      <c r="H146" s="1">
        <f>COUNTIF(I146:CA146,"&gt;0")</f>
        <v>2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245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120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2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10</v>
      </c>
      <c r="CG146" s="1">
        <v>0</v>
      </c>
      <c r="CH146" s="1">
        <v>0</v>
      </c>
      <c r="CI146" s="1">
        <v>0</v>
      </c>
      <c r="CJ146" s="1">
        <v>0</v>
      </c>
      <c r="CK146" s="1">
        <v>50</v>
      </c>
      <c r="CL146" s="1">
        <v>0</v>
      </c>
      <c r="CM146" s="1">
        <v>0</v>
      </c>
      <c r="CN146" s="1">
        <v>0</v>
      </c>
    </row>
    <row r="147" spans="1:92" ht="12.75">
      <c r="A147" s="1">
        <v>142</v>
      </c>
      <c r="B147" s="1">
        <v>139</v>
      </c>
      <c r="C147" s="1">
        <v>62</v>
      </c>
      <c r="D147" t="s">
        <v>528</v>
      </c>
      <c r="E147" s="1" t="s">
        <v>713</v>
      </c>
      <c r="F147" s="1">
        <f>SUM(I147:CA147)</f>
        <v>365</v>
      </c>
      <c r="G147" s="1">
        <f>SUM(I147:W147)</f>
        <v>195</v>
      </c>
      <c r="H147" s="1">
        <f>COUNTIF(I147:CA147,"&gt;0")</f>
        <v>2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195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170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</row>
    <row r="148" spans="1:92" ht="12.75">
      <c r="A148" s="1">
        <v>142</v>
      </c>
      <c r="B148" s="1">
        <v>139</v>
      </c>
      <c r="C148" s="1" t="s">
        <v>49</v>
      </c>
      <c r="D148" t="s">
        <v>631</v>
      </c>
      <c r="E148" s="1" t="s">
        <v>571</v>
      </c>
      <c r="F148" s="1">
        <f>SUM(I148:CA148)</f>
        <v>365</v>
      </c>
      <c r="G148" s="1">
        <f>SUM(I148:W148)</f>
        <v>0</v>
      </c>
      <c r="H148" s="1">
        <f>COUNTIF(I148:CA148,"&gt;0")</f>
        <v>4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65</v>
      </c>
      <c r="AD148" s="1">
        <v>100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100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100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2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100</v>
      </c>
      <c r="CM148" s="1">
        <v>0</v>
      </c>
      <c r="CN148" s="1">
        <v>0</v>
      </c>
    </row>
    <row r="149" spans="1:92" ht="12.75">
      <c r="A149" s="1">
        <v>142</v>
      </c>
      <c r="B149" s="1">
        <v>139</v>
      </c>
      <c r="C149" s="1" t="s">
        <v>49</v>
      </c>
      <c r="D149" t="s">
        <v>584</v>
      </c>
      <c r="E149" s="1" t="s">
        <v>585</v>
      </c>
      <c r="F149" s="1">
        <f>SUM(I149:CA149)</f>
        <v>365</v>
      </c>
      <c r="G149" s="1">
        <f>SUM(I149:W149)</f>
        <v>0</v>
      </c>
      <c r="H149" s="1">
        <f>COUNTIF(I149:CA149,"&gt;0")</f>
        <v>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195</v>
      </c>
      <c r="AV149" s="1">
        <v>170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</row>
    <row r="150" spans="1:92" ht="12.75">
      <c r="A150" s="1">
        <v>142</v>
      </c>
      <c r="B150" s="1">
        <v>200</v>
      </c>
      <c r="C150" s="1">
        <v>140</v>
      </c>
      <c r="D150" t="s">
        <v>242</v>
      </c>
      <c r="E150" s="1" t="s">
        <v>713</v>
      </c>
      <c r="F150" s="1">
        <f>SUM(I150:CA150)</f>
        <v>365</v>
      </c>
      <c r="G150" s="1">
        <f>SUM(I150:W150)</f>
        <v>105</v>
      </c>
      <c r="H150" s="1">
        <f>COUNTIF(I150:CA150,"&gt;0")</f>
        <v>5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105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100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105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45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10</v>
      </c>
      <c r="BT150" s="21">
        <v>0</v>
      </c>
      <c r="BU150" s="2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</row>
    <row r="151" spans="1:92" ht="12.75">
      <c r="A151" s="1">
        <v>142</v>
      </c>
      <c r="B151" s="1">
        <v>139</v>
      </c>
      <c r="C151" s="1" t="s">
        <v>49</v>
      </c>
      <c r="D151" t="s">
        <v>755</v>
      </c>
      <c r="E151" s="1" t="s">
        <v>713</v>
      </c>
      <c r="F151" s="1">
        <f>SUM(I151:CA151)</f>
        <v>365</v>
      </c>
      <c r="G151" s="1">
        <f>SUM(I151:W151)</f>
        <v>0</v>
      </c>
      <c r="H151" s="1">
        <f>COUNTIF(I151:CA151,"&gt;0")</f>
        <v>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280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85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</row>
    <row r="152" spans="1:92" ht="12.75">
      <c r="A152" s="1">
        <v>142</v>
      </c>
      <c r="B152" s="1">
        <v>139</v>
      </c>
      <c r="C152" s="1" t="s">
        <v>49</v>
      </c>
      <c r="D152" t="s">
        <v>756</v>
      </c>
      <c r="E152" s="1" t="s">
        <v>713</v>
      </c>
      <c r="F152" s="1">
        <f>SUM(I152:CA152)</f>
        <v>365</v>
      </c>
      <c r="G152" s="1">
        <f>SUM(I152:W152)</f>
        <v>0</v>
      </c>
      <c r="H152" s="1">
        <f>COUNTIF(I152:CA152,"&gt;0")</f>
        <v>3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100</v>
      </c>
      <c r="Z152" s="1">
        <v>0</v>
      </c>
      <c r="AA152" s="1">
        <v>0</v>
      </c>
      <c r="AB152" s="1">
        <v>70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195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</row>
    <row r="153" spans="1:92" ht="12.75">
      <c r="A153" s="1">
        <v>149</v>
      </c>
      <c r="B153" s="1">
        <v>145</v>
      </c>
      <c r="C153" s="1" t="s">
        <v>49</v>
      </c>
      <c r="D153" t="s">
        <v>980</v>
      </c>
      <c r="E153" s="1" t="s">
        <v>713</v>
      </c>
      <c r="F153" s="1">
        <f>SUM(I153:CA153)</f>
        <v>360</v>
      </c>
      <c r="G153" s="1">
        <f>SUM(I153:W153)</f>
        <v>0</v>
      </c>
      <c r="H153" s="1">
        <f>COUNTIF(I153:CA153,"&gt;0")</f>
        <v>3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120</v>
      </c>
      <c r="Y153" s="1">
        <v>0</v>
      </c>
      <c r="Z153" s="1">
        <v>0</v>
      </c>
      <c r="AA153" s="1">
        <v>0</v>
      </c>
      <c r="AB153" s="1">
        <v>145</v>
      </c>
      <c r="AC153" s="1">
        <v>0</v>
      </c>
      <c r="AD153" s="1">
        <v>0</v>
      </c>
      <c r="AE153" s="1">
        <v>95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</row>
    <row r="154" spans="1:92" ht="12.75">
      <c r="A154" s="1">
        <v>150</v>
      </c>
      <c r="B154" s="1">
        <v>147</v>
      </c>
      <c r="C154" s="1">
        <v>182</v>
      </c>
      <c r="D154" t="s">
        <v>699</v>
      </c>
      <c r="E154" s="1" t="s">
        <v>571</v>
      </c>
      <c r="F154" s="1">
        <f>SUM(I154:CA154)</f>
        <v>350</v>
      </c>
      <c r="G154" s="1">
        <f>SUM(I154:W154)</f>
        <v>85</v>
      </c>
      <c r="H154" s="1">
        <f>COUNTIF(I154:CA154,"&gt;0")</f>
        <v>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85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70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50</v>
      </c>
      <c r="AK154" s="1">
        <v>0</v>
      </c>
      <c r="AL154" s="1">
        <v>0</v>
      </c>
      <c r="AM154" s="1">
        <v>0</v>
      </c>
      <c r="AN154" s="1">
        <v>0</v>
      </c>
      <c r="AO154" s="1">
        <v>85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60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</row>
    <row r="155" spans="1:92" ht="12.75">
      <c r="A155" s="1">
        <v>150</v>
      </c>
      <c r="B155" s="1">
        <v>147</v>
      </c>
      <c r="C155" s="1" t="s">
        <v>49</v>
      </c>
      <c r="D155" t="s">
        <v>791</v>
      </c>
      <c r="E155" s="1" t="s">
        <v>571</v>
      </c>
      <c r="F155" s="1">
        <f>SUM(I155:CA155)</f>
        <v>350</v>
      </c>
      <c r="G155" s="1">
        <f>SUM(I155:W155)</f>
        <v>0</v>
      </c>
      <c r="H155" s="1">
        <f>COUNTIF(I155:CA155,"&gt;0")</f>
        <v>2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145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205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</row>
    <row r="156" spans="1:92" ht="12.75">
      <c r="A156" s="1">
        <v>150</v>
      </c>
      <c r="B156" s="1">
        <v>147</v>
      </c>
      <c r="C156" s="1" t="s">
        <v>49</v>
      </c>
      <c r="D156" t="s">
        <v>884</v>
      </c>
      <c r="E156" s="1" t="s">
        <v>713</v>
      </c>
      <c r="F156" s="1">
        <f>SUM(I156:CA156)</f>
        <v>350</v>
      </c>
      <c r="G156" s="1">
        <f>SUM(I156:W156)</f>
        <v>0</v>
      </c>
      <c r="H156" s="1">
        <f>COUNTIF(I156:CA156,"&gt;0")</f>
        <v>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350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</row>
    <row r="157" spans="1:92" ht="12.75">
      <c r="A157" s="1">
        <v>150</v>
      </c>
      <c r="B157" s="1">
        <v>147</v>
      </c>
      <c r="C157" s="1" t="s">
        <v>49</v>
      </c>
      <c r="D157" t="s">
        <v>874</v>
      </c>
      <c r="E157" s="1" t="s">
        <v>713</v>
      </c>
      <c r="F157" s="1">
        <f>SUM(I157:CA157)</f>
        <v>350</v>
      </c>
      <c r="G157" s="1">
        <f>SUM(I157:W157)</f>
        <v>0</v>
      </c>
      <c r="H157" s="1">
        <f>COUNTIF(I157:CA157,"&gt;0")</f>
        <v>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350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</row>
    <row r="158" spans="1:92" ht="12.75">
      <c r="A158" s="1">
        <v>150</v>
      </c>
      <c r="B158" s="1">
        <v>135</v>
      </c>
      <c r="C158" s="1" t="s">
        <v>49</v>
      </c>
      <c r="D158" t="s">
        <v>362</v>
      </c>
      <c r="E158" s="1" t="s">
        <v>713</v>
      </c>
      <c r="F158" s="1">
        <f>SUM(I158:CA158)</f>
        <v>350</v>
      </c>
      <c r="G158" s="1">
        <f>SUM(I158:W158)</f>
        <v>0</v>
      </c>
      <c r="H158" s="1">
        <f>COUNTIF(I158:CA158,"&gt;0")</f>
        <v>3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265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60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21">
        <v>0</v>
      </c>
      <c r="BU158" s="1">
        <v>0</v>
      </c>
      <c r="BV158" s="1">
        <v>0</v>
      </c>
      <c r="BW158" s="1">
        <v>25</v>
      </c>
      <c r="BX158" s="1">
        <v>0</v>
      </c>
      <c r="BY158" s="1">
        <v>0</v>
      </c>
      <c r="BZ158" s="1">
        <v>0</v>
      </c>
      <c r="CA158" s="1">
        <v>0</v>
      </c>
      <c r="CB158" s="1">
        <v>25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</row>
    <row r="159" spans="1:92" ht="12.75">
      <c r="A159" s="1">
        <v>155</v>
      </c>
      <c r="B159" s="1">
        <v>232</v>
      </c>
      <c r="C159" s="1">
        <v>107</v>
      </c>
      <c r="D159" t="s">
        <v>486</v>
      </c>
      <c r="E159" s="1" t="s">
        <v>713</v>
      </c>
      <c r="F159" s="1">
        <f>SUM(I159:CA159)</f>
        <v>340</v>
      </c>
      <c r="G159" s="1">
        <f>SUM(I159:W159)</f>
        <v>120</v>
      </c>
      <c r="H159" s="1">
        <f>COUNTIF(I159:CA159,"&gt;0")</f>
        <v>3</v>
      </c>
      <c r="I159" s="1">
        <v>0</v>
      </c>
      <c r="J159" s="1">
        <v>0</v>
      </c>
      <c r="K159" s="1">
        <v>120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85</v>
      </c>
      <c r="AT159" s="1">
        <v>0</v>
      </c>
      <c r="AU159" s="1">
        <v>0</v>
      </c>
      <c r="AV159" s="1">
        <v>0</v>
      </c>
      <c r="AW159" s="1">
        <v>135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</row>
    <row r="160" spans="1:92" ht="12.75">
      <c r="A160" s="1">
        <v>155</v>
      </c>
      <c r="B160" s="1">
        <v>151</v>
      </c>
      <c r="C160" s="1">
        <v>144</v>
      </c>
      <c r="D160" t="s">
        <v>617</v>
      </c>
      <c r="E160" s="1" t="s">
        <v>571</v>
      </c>
      <c r="F160" s="1">
        <f>SUM(I160:CA160)</f>
        <v>340</v>
      </c>
      <c r="G160" s="1">
        <f>SUM(I160:W160)</f>
        <v>100</v>
      </c>
      <c r="H160" s="1">
        <f>COUNTIF(I160:CA160,"&gt;0")</f>
        <v>3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100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120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120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</row>
    <row r="161" spans="1:92" ht="12.75">
      <c r="A161" s="1">
        <v>155</v>
      </c>
      <c r="B161" s="1">
        <v>151</v>
      </c>
      <c r="C161" s="1">
        <v>35</v>
      </c>
      <c r="D161" t="s">
        <v>1142</v>
      </c>
      <c r="E161" s="1" t="s">
        <v>571</v>
      </c>
      <c r="F161" s="1">
        <f>SUM(I161:CA161)</f>
        <v>340</v>
      </c>
      <c r="G161" s="1">
        <f>SUM(I161:W161)</f>
        <v>340</v>
      </c>
      <c r="H161" s="1">
        <f>COUNTIF(I161:CA161,"&gt;0")</f>
        <v>2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170</v>
      </c>
      <c r="U161" s="1">
        <v>170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</row>
    <row r="162" spans="1:92" ht="12.75">
      <c r="A162" s="1">
        <v>158</v>
      </c>
      <c r="B162" s="1">
        <v>145</v>
      </c>
      <c r="C162" s="1" t="s">
        <v>49</v>
      </c>
      <c r="D162" t="s">
        <v>92</v>
      </c>
      <c r="E162" s="1" t="s">
        <v>713</v>
      </c>
      <c r="F162" s="1">
        <f>SUM(I162:CA162)</f>
        <v>335</v>
      </c>
      <c r="G162" s="1">
        <f>SUM(I162:W162)</f>
        <v>0</v>
      </c>
      <c r="H162" s="1">
        <f>COUNTIF(I162:CA162,"&gt;0")</f>
        <v>5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120</v>
      </c>
      <c r="BI162" s="1">
        <v>0</v>
      </c>
      <c r="BJ162" s="1">
        <v>0</v>
      </c>
      <c r="BK162" s="1">
        <v>0</v>
      </c>
      <c r="BL162" s="1">
        <v>95</v>
      </c>
      <c r="BM162" s="1">
        <v>0</v>
      </c>
      <c r="BN162" s="1">
        <v>70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21">
        <v>0</v>
      </c>
      <c r="BU162" s="21">
        <v>0</v>
      </c>
      <c r="BV162" s="1">
        <v>0</v>
      </c>
      <c r="BW162" s="1">
        <v>0</v>
      </c>
      <c r="BX162" s="1">
        <v>0</v>
      </c>
      <c r="BY162" s="1">
        <v>25</v>
      </c>
      <c r="BZ162" s="1">
        <v>0</v>
      </c>
      <c r="CA162" s="1">
        <v>25</v>
      </c>
      <c r="CB162" s="1">
        <v>0</v>
      </c>
      <c r="CC162" s="1">
        <v>0</v>
      </c>
      <c r="CD162" s="1">
        <v>25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</row>
    <row r="163" spans="1:92" ht="12.75">
      <c r="A163" s="1">
        <v>158</v>
      </c>
      <c r="B163" s="1">
        <v>154</v>
      </c>
      <c r="C163" s="1" t="s">
        <v>49</v>
      </c>
      <c r="D163" t="s">
        <v>1069</v>
      </c>
      <c r="E163" s="1" t="s">
        <v>713</v>
      </c>
      <c r="F163" s="1">
        <f>SUM(I163:CA163)</f>
        <v>335</v>
      </c>
      <c r="G163" s="1">
        <f>SUM(I163:W163)</f>
        <v>0</v>
      </c>
      <c r="H163" s="1">
        <f>COUNTIF(I163:CA163,"&gt;0")</f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f>70+120+145</f>
        <v>335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</row>
    <row r="164" spans="1:92" ht="12.75">
      <c r="A164" s="1">
        <v>158</v>
      </c>
      <c r="B164" s="1">
        <v>154</v>
      </c>
      <c r="C164" s="1" t="s">
        <v>49</v>
      </c>
      <c r="D164" t="s">
        <v>380</v>
      </c>
      <c r="E164" s="1" t="s">
        <v>713</v>
      </c>
      <c r="F164" s="1">
        <f>SUM(I164:CA164)</f>
        <v>335</v>
      </c>
      <c r="G164" s="1">
        <f>SUM(I164:W164)</f>
        <v>0</v>
      </c>
      <c r="H164" s="1">
        <f>COUNTIF(I164:CA164,"&gt;0")</f>
        <v>4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120</v>
      </c>
      <c r="AH164" s="1">
        <v>0</v>
      </c>
      <c r="AI164" s="1">
        <v>0</v>
      </c>
      <c r="AJ164" s="1">
        <v>0</v>
      </c>
      <c r="AK164" s="1">
        <v>65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85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65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</row>
    <row r="165" spans="1:92" ht="12.75">
      <c r="A165" s="1">
        <v>161</v>
      </c>
      <c r="B165" s="1">
        <v>151</v>
      </c>
      <c r="C165" s="1" t="s">
        <v>49</v>
      </c>
      <c r="D165" t="s">
        <v>115</v>
      </c>
      <c r="E165" s="1" t="s">
        <v>713</v>
      </c>
      <c r="F165" s="1">
        <f>SUM(I165:CA165)</f>
        <v>330</v>
      </c>
      <c r="G165" s="1">
        <f>SUM(I165:W165)</f>
        <v>0</v>
      </c>
      <c r="H165" s="1">
        <f>COUNTIF(I165:CA165,"&gt;0")</f>
        <v>3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220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85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21">
        <v>0</v>
      </c>
      <c r="BU165" s="1">
        <v>0</v>
      </c>
      <c r="BV165" s="1">
        <v>0</v>
      </c>
      <c r="BW165" s="1">
        <v>25</v>
      </c>
      <c r="BX165" s="1">
        <v>0</v>
      </c>
      <c r="BY165" s="1">
        <v>0</v>
      </c>
      <c r="BZ165" s="1">
        <v>0</v>
      </c>
      <c r="CA165" s="1">
        <v>0</v>
      </c>
      <c r="CB165" s="1">
        <v>10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</row>
    <row r="166" spans="1:92" ht="12.75">
      <c r="A166" s="1">
        <v>162</v>
      </c>
      <c r="B166" s="1">
        <v>159</v>
      </c>
      <c r="C166" s="1" t="s">
        <v>49</v>
      </c>
      <c r="D166" t="s">
        <v>554</v>
      </c>
      <c r="E166" s="1" t="s">
        <v>713</v>
      </c>
      <c r="F166" s="1">
        <f>SUM(I166:CA166)</f>
        <v>320</v>
      </c>
      <c r="G166" s="1">
        <f>SUM(I166:W166)</f>
        <v>0</v>
      </c>
      <c r="H166" s="1">
        <f>COUNTIF(I166:CA166,"&gt;0")</f>
        <v>4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85</v>
      </c>
      <c r="AH166" s="1">
        <v>0</v>
      </c>
      <c r="AI166" s="1">
        <v>0</v>
      </c>
      <c r="AJ166" s="1">
        <v>0</v>
      </c>
      <c r="AK166" s="1">
        <v>65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100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70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2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</row>
    <row r="167" spans="1:92" ht="12.75">
      <c r="A167" s="1">
        <v>162</v>
      </c>
      <c r="B167" s="1">
        <v>205</v>
      </c>
      <c r="C167" s="1">
        <v>83</v>
      </c>
      <c r="D167" t="s">
        <v>504</v>
      </c>
      <c r="E167" s="1" t="s">
        <v>713</v>
      </c>
      <c r="F167" s="1">
        <f>SUM(I167:CA167)</f>
        <v>320</v>
      </c>
      <c r="G167" s="1">
        <f>SUM(I167:W167)</f>
        <v>165</v>
      </c>
      <c r="H167" s="1">
        <f>COUNTIF(I167:CA167,"&gt;0")</f>
        <v>4</v>
      </c>
      <c r="I167" s="1">
        <v>70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95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70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85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</row>
    <row r="168" spans="1:92" ht="12.75">
      <c r="A168" s="1">
        <v>164</v>
      </c>
      <c r="B168" s="1">
        <v>161</v>
      </c>
      <c r="C168" s="1" t="s">
        <v>49</v>
      </c>
      <c r="D168" t="s">
        <v>498</v>
      </c>
      <c r="E168" s="1" t="s">
        <v>713</v>
      </c>
      <c r="F168" s="1">
        <f>SUM(I168:CA168)</f>
        <v>315</v>
      </c>
      <c r="G168" s="1">
        <f>SUM(I168:W168)</f>
        <v>0</v>
      </c>
      <c r="H168" s="1">
        <f>COUNTIF(I168:CA168,"&gt;0")</f>
        <v>2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195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120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</row>
    <row r="169" spans="1:92" ht="12.75">
      <c r="A169" s="1">
        <v>164</v>
      </c>
      <c r="B169" s="1">
        <v>128</v>
      </c>
      <c r="C169" s="1" t="s">
        <v>49</v>
      </c>
      <c r="D169" t="s">
        <v>40</v>
      </c>
      <c r="E169" s="1" t="s">
        <v>713</v>
      </c>
      <c r="F169" s="1">
        <f>SUM(I169:CA169)</f>
        <v>315</v>
      </c>
      <c r="G169" s="1">
        <f>SUM(I169:W169)</f>
        <v>0</v>
      </c>
      <c r="H169" s="1">
        <f>COUNTIF(I169:CA169,"&gt;0")</f>
        <v>4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120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120</v>
      </c>
      <c r="BI169" s="1">
        <v>65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2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10</v>
      </c>
      <c r="CB169" s="1">
        <v>50</v>
      </c>
      <c r="CC169" s="1">
        <v>0</v>
      </c>
      <c r="CD169" s="1">
        <v>0</v>
      </c>
      <c r="CE169" s="1">
        <v>0</v>
      </c>
      <c r="CF169" s="1">
        <v>25</v>
      </c>
      <c r="CG169" s="1">
        <v>0</v>
      </c>
      <c r="CH169" s="1">
        <v>50</v>
      </c>
      <c r="CI169" s="1">
        <v>0</v>
      </c>
      <c r="CJ169" s="1">
        <v>50</v>
      </c>
      <c r="CK169" s="1">
        <v>0</v>
      </c>
      <c r="CL169" s="1">
        <v>0</v>
      </c>
      <c r="CM169" s="1">
        <v>0</v>
      </c>
      <c r="CN169" s="1">
        <v>0</v>
      </c>
    </row>
    <row r="170" spans="1:92" ht="12.75">
      <c r="A170" s="1">
        <v>164</v>
      </c>
      <c r="B170" s="1">
        <v>161</v>
      </c>
      <c r="C170" s="1" t="s">
        <v>49</v>
      </c>
      <c r="D170" t="s">
        <v>960</v>
      </c>
      <c r="E170" s="1" t="s">
        <v>713</v>
      </c>
      <c r="F170" s="1">
        <f>SUM(I170:CA170)</f>
        <v>315</v>
      </c>
      <c r="G170" s="1">
        <f>SUM(I170:W170)</f>
        <v>0</v>
      </c>
      <c r="H170" s="1">
        <f>COUNTIF(I170:CA170,"&gt;0")</f>
        <v>2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145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170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</row>
    <row r="171" spans="1:92" ht="12.75">
      <c r="A171" s="1">
        <v>164</v>
      </c>
      <c r="B171" s="1">
        <v>161</v>
      </c>
      <c r="C171" s="1" t="s">
        <v>49</v>
      </c>
      <c r="D171" t="s">
        <v>592</v>
      </c>
      <c r="E171" s="1" t="s">
        <v>562</v>
      </c>
      <c r="F171" s="1">
        <f>SUM(I171:CA171)</f>
        <v>315</v>
      </c>
      <c r="G171" s="1">
        <f>SUM(I171:W171)</f>
        <v>0</v>
      </c>
      <c r="H171" s="1">
        <f>COUNTIF(I171:CA171,"&gt;0")</f>
        <v>2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195</v>
      </c>
      <c r="AV171" s="1">
        <v>120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</row>
    <row r="172" spans="1:92" ht="12.75">
      <c r="A172" s="1">
        <v>168</v>
      </c>
      <c r="B172" s="1">
        <v>158</v>
      </c>
      <c r="C172" s="1" t="s">
        <v>49</v>
      </c>
      <c r="D172" t="s">
        <v>110</v>
      </c>
      <c r="E172" s="1" t="s">
        <v>713</v>
      </c>
      <c r="F172" s="1">
        <f>SUM(I172:CA172)</f>
        <v>314</v>
      </c>
      <c r="G172" s="1">
        <f>SUM(I172:W172)</f>
        <v>0</v>
      </c>
      <c r="H172" s="1">
        <f>COUNTIF(I172:CA172,"&gt;0")</f>
        <v>3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220</v>
      </c>
      <c r="AN172" s="1">
        <v>0</v>
      </c>
      <c r="AO172" s="1">
        <v>0</v>
      </c>
      <c r="AP172" s="1">
        <v>0</v>
      </c>
      <c r="AQ172" s="1">
        <v>70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24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2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10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</row>
    <row r="173" spans="1:92" ht="12.75">
      <c r="A173" s="1">
        <v>169</v>
      </c>
      <c r="B173" s="1">
        <v>164</v>
      </c>
      <c r="C173" s="1" t="s">
        <v>49</v>
      </c>
      <c r="D173" t="s">
        <v>550</v>
      </c>
      <c r="E173" s="1" t="s">
        <v>713</v>
      </c>
      <c r="F173" s="1">
        <f>SUM(I173:CA173)</f>
        <v>305</v>
      </c>
      <c r="G173" s="1">
        <f>SUM(I173:W173)</f>
        <v>0</v>
      </c>
      <c r="H173" s="1">
        <f>COUNTIF(I173:CA173,"&gt;0")</f>
        <v>3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f>70</f>
        <v>70</v>
      </c>
      <c r="Y173" s="1">
        <v>0</v>
      </c>
      <c r="Z173" s="1">
        <v>135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100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</row>
    <row r="174" spans="1:92" ht="12.75">
      <c r="A174" s="1">
        <v>169</v>
      </c>
      <c r="B174" s="1">
        <v>305</v>
      </c>
      <c r="C174" s="1">
        <v>89</v>
      </c>
      <c r="D174" t="s">
        <v>100</v>
      </c>
      <c r="E174" s="1" t="s">
        <v>713</v>
      </c>
      <c r="F174" s="1">
        <f>SUM(I174:CA174)</f>
        <v>305</v>
      </c>
      <c r="G174" s="1">
        <f>SUM(I174:W174)</f>
        <v>135</v>
      </c>
      <c r="H174" s="1">
        <f>COUNTIF(I174:CA174,"&gt;0")</f>
        <v>3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135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100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70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2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10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</row>
    <row r="175" spans="1:92" ht="12.75">
      <c r="A175" s="1">
        <v>169</v>
      </c>
      <c r="B175" s="1">
        <v>164</v>
      </c>
      <c r="C175" s="1" t="s">
        <v>49</v>
      </c>
      <c r="D175" t="s">
        <v>593</v>
      </c>
      <c r="E175" s="1" t="s">
        <v>562</v>
      </c>
      <c r="F175" s="1">
        <f>SUM(I175:CA175)</f>
        <v>305</v>
      </c>
      <c r="G175" s="1">
        <f>SUM(I175:W175)</f>
        <v>0</v>
      </c>
      <c r="H175" s="1">
        <f>COUNTIF(I175:CA175,"&gt;0")</f>
        <v>2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135</v>
      </c>
      <c r="AV175" s="1">
        <v>170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</row>
    <row r="176" spans="1:92" ht="12.75">
      <c r="A176" s="1">
        <v>169</v>
      </c>
      <c r="B176" s="1">
        <v>164</v>
      </c>
      <c r="C176" s="1">
        <v>89</v>
      </c>
      <c r="D176" t="s">
        <v>769</v>
      </c>
      <c r="E176" s="1" t="s">
        <v>713</v>
      </c>
      <c r="F176" s="1">
        <f>SUM(I176:CA176)</f>
        <v>305</v>
      </c>
      <c r="G176" s="1">
        <f>SUM(I176:W176)</f>
        <v>135</v>
      </c>
      <c r="H176" s="1">
        <f>COUNTIF(I176:CA176,"&gt;0")</f>
        <v>2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135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170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</row>
    <row r="177" spans="1:92" ht="12.75">
      <c r="A177" s="1">
        <v>173</v>
      </c>
      <c r="B177" s="1">
        <v>238</v>
      </c>
      <c r="C177" s="1">
        <v>182</v>
      </c>
      <c r="D177" t="s">
        <v>1082</v>
      </c>
      <c r="E177" s="1" t="s">
        <v>713</v>
      </c>
      <c r="F177" s="1">
        <f>SUM(I177:CA177)</f>
        <v>300</v>
      </c>
      <c r="G177" s="1">
        <f>SUM(I177:W177)</f>
        <v>85</v>
      </c>
      <c r="H177" s="1">
        <f>COUNTIF(I177:CA177,"&gt;0")</f>
        <v>2</v>
      </c>
      <c r="I177" s="1">
        <v>0</v>
      </c>
      <c r="J177" s="1">
        <v>0</v>
      </c>
      <c r="K177" s="1">
        <v>85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f>95+120</f>
        <v>215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</row>
    <row r="178" spans="1:92" ht="12.75">
      <c r="A178" s="1">
        <v>173</v>
      </c>
      <c r="B178" s="1">
        <v>250</v>
      </c>
      <c r="C178" s="1">
        <v>68</v>
      </c>
      <c r="D178" t="s">
        <v>1088</v>
      </c>
      <c r="E178" s="1" t="s">
        <v>713</v>
      </c>
      <c r="F178" s="1">
        <f>SUM(I178:CA178)</f>
        <v>300</v>
      </c>
      <c r="G178" s="1">
        <f>SUM(I178:W178)</f>
        <v>180</v>
      </c>
      <c r="H178" s="1">
        <f>COUNTIF(I178:CA178,"&gt;0")</f>
        <v>3</v>
      </c>
      <c r="I178" s="1">
        <v>0</v>
      </c>
      <c r="J178" s="1">
        <v>0</v>
      </c>
      <c r="K178" s="1">
        <v>0</v>
      </c>
      <c r="L178" s="1">
        <v>0</v>
      </c>
      <c r="M178" s="1">
        <v>95</v>
      </c>
      <c r="N178" s="1">
        <v>0</v>
      </c>
      <c r="O178" s="1">
        <v>0</v>
      </c>
      <c r="P178" s="1">
        <v>0</v>
      </c>
      <c r="Q178" s="1">
        <v>0</v>
      </c>
      <c r="R178" s="1">
        <v>85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120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</row>
    <row r="179" spans="1:92" ht="12.75">
      <c r="A179" s="1">
        <v>173</v>
      </c>
      <c r="B179" s="1">
        <v>167</v>
      </c>
      <c r="C179" s="1" t="s">
        <v>49</v>
      </c>
      <c r="D179" t="s">
        <v>852</v>
      </c>
      <c r="E179" s="1" t="s">
        <v>713</v>
      </c>
      <c r="F179" s="1">
        <f>SUM(I179:CA179)</f>
        <v>300</v>
      </c>
      <c r="G179" s="1">
        <f>SUM(I179:W179)</f>
        <v>0</v>
      </c>
      <c r="H179" s="1">
        <f>COUNTIF(I179:CA179,"&gt;0")</f>
        <v>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300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</row>
    <row r="180" spans="1:92" ht="12.75">
      <c r="A180" s="1">
        <v>173</v>
      </c>
      <c r="B180" s="1">
        <v>167</v>
      </c>
      <c r="C180" s="1" t="s">
        <v>49</v>
      </c>
      <c r="D180" t="s">
        <v>213</v>
      </c>
      <c r="E180" s="1" t="s">
        <v>713</v>
      </c>
      <c r="F180" s="1">
        <f>SUM(I180:CA180)</f>
        <v>300</v>
      </c>
      <c r="G180" s="1">
        <f>SUM(I180:W180)</f>
        <v>0</v>
      </c>
      <c r="H180" s="1">
        <f>COUNTIF(I180:CA180,"&gt;0")</f>
        <v>4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95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145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50</v>
      </c>
      <c r="BQ180" s="1">
        <v>0</v>
      </c>
      <c r="BR180" s="1">
        <v>0</v>
      </c>
      <c r="BS180" s="1">
        <v>0</v>
      </c>
      <c r="BT180" s="21">
        <v>0</v>
      </c>
      <c r="BU180" s="21">
        <v>10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</row>
    <row r="181" spans="1:92" ht="12.75">
      <c r="A181" s="1">
        <v>177</v>
      </c>
      <c r="B181" s="1">
        <v>208</v>
      </c>
      <c r="C181" s="1">
        <v>139</v>
      </c>
      <c r="D181" t="s">
        <v>511</v>
      </c>
      <c r="E181" s="1" t="s">
        <v>713</v>
      </c>
      <c r="F181" s="1">
        <f>SUM(I181:CA181)</f>
        <v>295</v>
      </c>
      <c r="G181" s="1">
        <f>SUM(I181:W181)</f>
        <v>115</v>
      </c>
      <c r="H181" s="1">
        <f>COUNTIF(I181:CA181,"&gt;0")</f>
        <v>4</v>
      </c>
      <c r="I181" s="1">
        <v>50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65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95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85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</row>
    <row r="182" spans="1:92" ht="12.75">
      <c r="A182" s="1">
        <v>177</v>
      </c>
      <c r="B182" s="1">
        <v>170</v>
      </c>
      <c r="C182" s="1" t="s">
        <v>49</v>
      </c>
      <c r="D182" t="s">
        <v>594</v>
      </c>
      <c r="E182" s="1" t="s">
        <v>571</v>
      </c>
      <c r="F182" s="1">
        <f>SUM(I182:CA182)</f>
        <v>295</v>
      </c>
      <c r="G182" s="1">
        <f>SUM(I182:W182)</f>
        <v>0</v>
      </c>
      <c r="H182" s="1">
        <f>COUNTIF(I182:CA182,"&gt;0")</f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295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2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</row>
    <row r="183" spans="1:92" ht="12.75">
      <c r="A183" s="1">
        <v>177</v>
      </c>
      <c r="B183" s="1">
        <v>170</v>
      </c>
      <c r="C183" s="1" t="s">
        <v>49</v>
      </c>
      <c r="D183" t="s">
        <v>595</v>
      </c>
      <c r="E183" s="1" t="s">
        <v>571</v>
      </c>
      <c r="F183" s="1">
        <f>SUM(I183:CA183)</f>
        <v>295</v>
      </c>
      <c r="G183" s="1">
        <f>SUM(I183:W183)</f>
        <v>0</v>
      </c>
      <c r="H183" s="1">
        <f>COUNTIF(I183:CA183,"&gt;0")</f>
        <v>1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295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2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</row>
    <row r="184" spans="1:92" ht="12.75">
      <c r="A184" s="1">
        <v>177</v>
      </c>
      <c r="B184" s="1">
        <v>170</v>
      </c>
      <c r="C184" s="1" t="s">
        <v>49</v>
      </c>
      <c r="D184" t="s">
        <v>1091</v>
      </c>
      <c r="E184" s="1" t="s">
        <v>713</v>
      </c>
      <c r="F184" s="1">
        <f>SUM(I184:CA184)</f>
        <v>295</v>
      </c>
      <c r="G184" s="1">
        <f>SUM(I184:W184)</f>
        <v>0</v>
      </c>
      <c r="H184" s="1">
        <f>COUNTIF(I184:CA184,"&gt;0")</f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295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</row>
    <row r="185" spans="1:92" ht="12.75">
      <c r="A185" s="1">
        <v>177</v>
      </c>
      <c r="B185" s="1" t="s">
        <v>49</v>
      </c>
      <c r="C185" s="1">
        <v>39</v>
      </c>
      <c r="D185" t="s">
        <v>1299</v>
      </c>
      <c r="E185" s="1" t="s">
        <v>713</v>
      </c>
      <c r="F185" s="1">
        <f>SUM(I185:CA185)</f>
        <v>295</v>
      </c>
      <c r="G185" s="1">
        <f>SUM(I185:W185)</f>
        <v>295</v>
      </c>
      <c r="H185" s="1">
        <f>COUNTIF(I185:CA185,"&gt;0")</f>
        <v>1</v>
      </c>
      <c r="I185" s="1">
        <f>200+95</f>
        <v>295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</row>
    <row r="186" spans="1:92" ht="12.75">
      <c r="A186" s="1">
        <v>177</v>
      </c>
      <c r="B186" s="1">
        <v>170</v>
      </c>
      <c r="C186" s="1" t="s">
        <v>49</v>
      </c>
      <c r="D186" t="s">
        <v>889</v>
      </c>
      <c r="E186" s="1" t="s">
        <v>562</v>
      </c>
      <c r="F186" s="1">
        <f>SUM(I186:CA186)</f>
        <v>295</v>
      </c>
      <c r="G186" s="1">
        <f>SUM(I186:W186)</f>
        <v>0</v>
      </c>
      <c r="H186" s="1">
        <f>COUNTIF(I186:CA186,"&gt;0")</f>
        <v>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295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</row>
    <row r="187" spans="1:92" ht="12.75">
      <c r="A187" s="1">
        <v>183</v>
      </c>
      <c r="B187" s="1">
        <v>338</v>
      </c>
      <c r="C187" s="1">
        <v>89</v>
      </c>
      <c r="D187" t="s">
        <v>951</v>
      </c>
      <c r="E187" s="1" t="s">
        <v>713</v>
      </c>
      <c r="F187" s="1">
        <f>SUM(I187:CA187)</f>
        <v>290</v>
      </c>
      <c r="G187" s="1">
        <f>SUM(I187:W187)</f>
        <v>135</v>
      </c>
      <c r="H187" s="1">
        <f>COUNTIF(I187:CA187,"&gt;0")</f>
        <v>4</v>
      </c>
      <c r="I187" s="1">
        <v>50</v>
      </c>
      <c r="J187" s="1">
        <v>0</v>
      </c>
      <c r="K187" s="1">
        <v>85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85</v>
      </c>
      <c r="AG187" s="1">
        <v>0</v>
      </c>
      <c r="AH187" s="1">
        <v>70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</row>
    <row r="188" spans="1:92" ht="12.75">
      <c r="A188" s="1">
        <v>183</v>
      </c>
      <c r="B188" s="1">
        <v>543</v>
      </c>
      <c r="C188" s="1">
        <v>62</v>
      </c>
      <c r="D188" t="s">
        <v>487</v>
      </c>
      <c r="E188" s="1" t="s">
        <v>713</v>
      </c>
      <c r="F188" s="1">
        <f>SUM(I188:CA188)</f>
        <v>290</v>
      </c>
      <c r="G188" s="1">
        <f>SUM(I188:W188)</f>
        <v>195</v>
      </c>
      <c r="H188" s="1">
        <f>COUNTIF(I188:CA188,"&gt;0")</f>
        <v>2</v>
      </c>
      <c r="I188" s="1">
        <v>0</v>
      </c>
      <c r="J188" s="1">
        <v>0</v>
      </c>
      <c r="K188" s="1">
        <v>0</v>
      </c>
      <c r="L188" s="1">
        <v>0</v>
      </c>
      <c r="M188" s="1">
        <v>195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95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</row>
    <row r="189" spans="1:92" ht="12.75">
      <c r="A189" s="1">
        <v>183</v>
      </c>
      <c r="B189" s="1">
        <v>174</v>
      </c>
      <c r="C189" s="1">
        <v>71</v>
      </c>
      <c r="D189" t="s">
        <v>536</v>
      </c>
      <c r="E189" s="1" t="s">
        <v>713</v>
      </c>
      <c r="F189" s="1">
        <f>SUM(I189:CA189)</f>
        <v>290</v>
      </c>
      <c r="G189" s="1">
        <f>SUM(I189:W189)</f>
        <v>170</v>
      </c>
      <c r="H189" s="1">
        <f>COUNTIF(I189:CA189,"&gt;0")</f>
        <v>2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170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120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</row>
    <row r="190" spans="1:92" ht="12.75">
      <c r="A190" s="1">
        <v>183</v>
      </c>
      <c r="B190" s="1">
        <v>174</v>
      </c>
      <c r="C190" s="1">
        <v>86</v>
      </c>
      <c r="D190" t="s">
        <v>989</v>
      </c>
      <c r="E190" s="1" t="s">
        <v>571</v>
      </c>
      <c r="F190" s="1">
        <f>SUM(I190:CA190)</f>
        <v>290</v>
      </c>
      <c r="G190" s="1">
        <f>SUM(I190:W190)</f>
        <v>145</v>
      </c>
      <c r="H190" s="1">
        <f>COUNTIF(I190:CA190,"&gt;0")</f>
        <v>2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145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145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</row>
    <row r="191" spans="1:92" ht="12.75">
      <c r="A191" s="1">
        <v>183</v>
      </c>
      <c r="B191" s="1">
        <v>167</v>
      </c>
      <c r="C191" s="1">
        <v>71</v>
      </c>
      <c r="D191" t="s">
        <v>83</v>
      </c>
      <c r="E191" s="1" t="s">
        <v>713</v>
      </c>
      <c r="F191" s="1">
        <f>SUM(I191:CA191)</f>
        <v>290</v>
      </c>
      <c r="G191" s="1">
        <f>SUM(I191:W191)</f>
        <v>170</v>
      </c>
      <c r="H191" s="1">
        <f>COUNTIF(I191:CA191,"&gt;0")</f>
        <v>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170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120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2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10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</row>
    <row r="192" spans="1:92" ht="12.75">
      <c r="A192" s="1">
        <v>183</v>
      </c>
      <c r="B192" s="1">
        <v>174</v>
      </c>
      <c r="C192" s="1" t="s">
        <v>49</v>
      </c>
      <c r="D192" t="s">
        <v>857</v>
      </c>
      <c r="E192" s="1" t="s">
        <v>713</v>
      </c>
      <c r="F192" s="1">
        <f>SUM(I192:CA192)</f>
        <v>290</v>
      </c>
      <c r="G192" s="1">
        <f>SUM(I192:W192)</f>
        <v>0</v>
      </c>
      <c r="H192" s="1">
        <f>COUNTIF(I192:CA192,"&gt;0")</f>
        <v>2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f>85+100</f>
        <v>185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105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</row>
    <row r="193" spans="1:92" ht="12.75">
      <c r="A193" s="1">
        <v>183</v>
      </c>
      <c r="B193" s="1">
        <v>174</v>
      </c>
      <c r="C193" s="1" t="s">
        <v>49</v>
      </c>
      <c r="D193" t="s">
        <v>718</v>
      </c>
      <c r="E193" s="1" t="s">
        <v>713</v>
      </c>
      <c r="F193" s="1">
        <f>SUM(I193:CA193)</f>
        <v>290</v>
      </c>
      <c r="G193" s="1">
        <f>SUM(I193:W193)</f>
        <v>0</v>
      </c>
      <c r="H193" s="1">
        <f>COUNTIF(I193:CA193,"&gt;0")</f>
        <v>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f>85+100</f>
        <v>185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105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</row>
    <row r="194" spans="1:92" ht="12.75">
      <c r="A194" s="1">
        <v>183</v>
      </c>
      <c r="B194" s="1">
        <v>174</v>
      </c>
      <c r="C194" s="1">
        <v>107</v>
      </c>
      <c r="D194" t="s">
        <v>531</v>
      </c>
      <c r="E194" s="1" t="s">
        <v>713</v>
      </c>
      <c r="F194" s="1">
        <f>SUM(I194:CA194)</f>
        <v>290</v>
      </c>
      <c r="G194" s="1">
        <f>SUM(I194:W194)</f>
        <v>120</v>
      </c>
      <c r="H194" s="1">
        <f>COUNTIF(I194:CA194,"&gt;0")</f>
        <v>2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120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170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</row>
    <row r="195" spans="1:92" ht="12.75">
      <c r="A195" s="1">
        <v>191</v>
      </c>
      <c r="B195" s="1">
        <v>181</v>
      </c>
      <c r="C195" s="1" t="s">
        <v>49</v>
      </c>
      <c r="D195" t="s">
        <v>1050</v>
      </c>
      <c r="E195" s="1" t="s">
        <v>713</v>
      </c>
      <c r="F195" s="1">
        <f>SUM(I195:CA195)</f>
        <v>285</v>
      </c>
      <c r="G195" s="1">
        <f>SUM(I195:W195)</f>
        <v>0</v>
      </c>
      <c r="H195" s="1">
        <f>COUNTIF(I195:CA195,"&gt;0")</f>
        <v>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f>70+120</f>
        <v>190</v>
      </c>
      <c r="Y195" s="1">
        <v>0</v>
      </c>
      <c r="Z195" s="1">
        <v>95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</row>
    <row r="196" spans="1:92" ht="12.75">
      <c r="A196" s="1">
        <v>191</v>
      </c>
      <c r="B196" s="1">
        <v>181</v>
      </c>
      <c r="C196" s="1">
        <v>107</v>
      </c>
      <c r="D196" t="s">
        <v>647</v>
      </c>
      <c r="E196" s="1" t="s">
        <v>571</v>
      </c>
      <c r="F196" s="1">
        <f>SUM(I196:CA196)</f>
        <v>285</v>
      </c>
      <c r="G196" s="1">
        <f>SUM(I196:W196)</f>
        <v>120</v>
      </c>
      <c r="H196" s="1">
        <f>COUNTIF(I196:CA196,"&gt;0")</f>
        <v>3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120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70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95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2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</row>
    <row r="197" spans="1:92" ht="12.75">
      <c r="A197" s="1">
        <v>191</v>
      </c>
      <c r="B197" s="1">
        <v>181</v>
      </c>
      <c r="C197" s="1">
        <v>107</v>
      </c>
      <c r="D197" t="s">
        <v>692</v>
      </c>
      <c r="E197" s="1" t="s">
        <v>571</v>
      </c>
      <c r="F197" s="1">
        <f>SUM(I197:CA197)</f>
        <v>285</v>
      </c>
      <c r="G197" s="1">
        <f>SUM(I197:W197)</f>
        <v>120</v>
      </c>
      <c r="H197" s="1">
        <f>COUNTIF(I197:CA197,"&gt;0")</f>
        <v>3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120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100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65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</row>
    <row r="198" spans="1:92" ht="12.75">
      <c r="A198" s="1">
        <v>191</v>
      </c>
      <c r="B198" s="1">
        <v>181</v>
      </c>
      <c r="C198" s="1">
        <v>182</v>
      </c>
      <c r="D198" t="s">
        <v>693</v>
      </c>
      <c r="E198" s="1" t="s">
        <v>571</v>
      </c>
      <c r="F198" s="1">
        <f>SUM(I198:CA198)</f>
        <v>285</v>
      </c>
      <c r="G198" s="1">
        <f>SUM(I198:W198)</f>
        <v>85</v>
      </c>
      <c r="H198" s="1">
        <f>COUNTIF(I198:CA198,"&gt;0")</f>
        <v>4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85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50</v>
      </c>
      <c r="AK198" s="1">
        <v>0</v>
      </c>
      <c r="AL198" s="1">
        <v>0</v>
      </c>
      <c r="AM198" s="1">
        <v>0</v>
      </c>
      <c r="AN198" s="1">
        <v>0</v>
      </c>
      <c r="AO198" s="1">
        <v>85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65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2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</row>
    <row r="199" spans="1:92" ht="12.75">
      <c r="A199" s="1">
        <v>191</v>
      </c>
      <c r="B199" s="1">
        <v>181</v>
      </c>
      <c r="C199" s="1">
        <v>182</v>
      </c>
      <c r="D199" t="s">
        <v>694</v>
      </c>
      <c r="E199" s="1" t="s">
        <v>571</v>
      </c>
      <c r="F199" s="1">
        <f>SUM(I199:CA199)</f>
        <v>285</v>
      </c>
      <c r="G199" s="1">
        <f>SUM(I199:W199)</f>
        <v>85</v>
      </c>
      <c r="H199" s="1">
        <f>COUNTIF(I199:CA199,"&gt;0")</f>
        <v>4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85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50</v>
      </c>
      <c r="AK199" s="1">
        <v>0</v>
      </c>
      <c r="AL199" s="1">
        <v>0</v>
      </c>
      <c r="AM199" s="1">
        <v>0</v>
      </c>
      <c r="AN199" s="1">
        <v>0</v>
      </c>
      <c r="AO199" s="1">
        <v>85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65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2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</row>
    <row r="200" spans="1:92" ht="12.75">
      <c r="A200" s="1">
        <v>191</v>
      </c>
      <c r="B200" s="1">
        <v>181</v>
      </c>
      <c r="C200" s="1" t="s">
        <v>49</v>
      </c>
      <c r="D200" t="s">
        <v>177</v>
      </c>
      <c r="E200" s="1" t="s">
        <v>713</v>
      </c>
      <c r="F200" s="1">
        <f>SUM(I200:CA200)</f>
        <v>285</v>
      </c>
      <c r="G200" s="1">
        <f>SUM(I200:W200)</f>
        <v>0</v>
      </c>
      <c r="H200" s="1">
        <f>COUNTIF(I200:CA200,"&gt;0")</f>
        <v>4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100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65</v>
      </c>
      <c r="BF200" s="1">
        <v>95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21">
        <v>0</v>
      </c>
      <c r="BU200" s="1">
        <v>0</v>
      </c>
      <c r="BV200" s="1">
        <v>25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</row>
    <row r="201" spans="1:92" ht="12.75">
      <c r="A201" s="1">
        <v>197</v>
      </c>
      <c r="B201" s="1">
        <v>187</v>
      </c>
      <c r="C201" s="1" t="s">
        <v>49</v>
      </c>
      <c r="D201" t="s">
        <v>596</v>
      </c>
      <c r="E201" s="1" t="s">
        <v>562</v>
      </c>
      <c r="F201" s="1">
        <f>SUM(I201:CA201)</f>
        <v>280</v>
      </c>
      <c r="G201" s="1">
        <f>SUM(I201:W201)</f>
        <v>0</v>
      </c>
      <c r="H201" s="1">
        <f>COUNTIF(I201:CA201,"&gt;0")</f>
        <v>1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280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</row>
    <row r="202" spans="1:92" ht="12.75">
      <c r="A202" s="1">
        <v>197</v>
      </c>
      <c r="B202" s="1">
        <v>273</v>
      </c>
      <c r="C202" s="1">
        <v>182</v>
      </c>
      <c r="D202" t="s">
        <v>968</v>
      </c>
      <c r="E202" s="1" t="s">
        <v>713</v>
      </c>
      <c r="F202" s="1">
        <f>SUM(I202:CA202)</f>
        <v>280</v>
      </c>
      <c r="G202" s="1">
        <f>SUM(I202:W202)</f>
        <v>85</v>
      </c>
      <c r="H202" s="1">
        <f>COUNTIF(I202:CA202,"&gt;0")</f>
        <v>4</v>
      </c>
      <c r="I202" s="1">
        <v>0</v>
      </c>
      <c r="J202" s="1">
        <v>0</v>
      </c>
      <c r="K202" s="1">
        <v>85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100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85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21">
        <v>10</v>
      </c>
      <c r="BU202" s="2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</row>
    <row r="203" spans="1:92" ht="12.75">
      <c r="A203" s="1">
        <v>197</v>
      </c>
      <c r="B203" s="1">
        <v>187</v>
      </c>
      <c r="C203" s="1" t="s">
        <v>49</v>
      </c>
      <c r="D203" t="s">
        <v>864</v>
      </c>
      <c r="E203" s="1" t="s">
        <v>713</v>
      </c>
      <c r="F203" s="1">
        <f>SUM(I203:CA203)</f>
        <v>280</v>
      </c>
      <c r="G203" s="1">
        <f>SUM(I203:W203)</f>
        <v>0</v>
      </c>
      <c r="H203" s="1">
        <f>COUNTIF(I203:CA203,"&gt;0")</f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280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</row>
    <row r="204" spans="1:92" ht="12.75">
      <c r="A204" s="1">
        <v>200</v>
      </c>
      <c r="B204" s="1">
        <v>189</v>
      </c>
      <c r="C204" s="1" t="s">
        <v>49</v>
      </c>
      <c r="D204" t="s">
        <v>44</v>
      </c>
      <c r="E204" s="1" t="s">
        <v>713</v>
      </c>
      <c r="F204" s="1">
        <f>SUM(I204:CA204)</f>
        <v>275</v>
      </c>
      <c r="G204" s="1">
        <f>SUM(I204:W204)</f>
        <v>0</v>
      </c>
      <c r="H204" s="1">
        <f>COUNTIF(I204:CA204,"&gt;0")</f>
        <v>4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65</v>
      </c>
      <c r="BJ204" s="1">
        <v>0</v>
      </c>
      <c r="BK204" s="1">
        <v>0</v>
      </c>
      <c r="BL204" s="1">
        <v>135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21">
        <v>0</v>
      </c>
      <c r="BU204" s="1">
        <v>0</v>
      </c>
      <c r="BV204" s="1">
        <v>50</v>
      </c>
      <c r="BW204" s="1">
        <v>25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250</v>
      </c>
      <c r="CM204" s="1">
        <v>0</v>
      </c>
      <c r="CN204" s="1">
        <v>0</v>
      </c>
    </row>
    <row r="205" spans="1:92" ht="12.75">
      <c r="A205" s="1">
        <v>201</v>
      </c>
      <c r="B205" s="1">
        <v>392</v>
      </c>
      <c r="C205" s="1">
        <v>89</v>
      </c>
      <c r="D205" t="s">
        <v>43</v>
      </c>
      <c r="E205" s="1" t="s">
        <v>713</v>
      </c>
      <c r="F205" s="1">
        <f>SUM(I205:CA205)</f>
        <v>270</v>
      </c>
      <c r="G205" s="1">
        <f>SUM(I205:W205)</f>
        <v>135</v>
      </c>
      <c r="H205" s="1">
        <f>COUNTIF(I205:CA205,"&gt;0")</f>
        <v>2</v>
      </c>
      <c r="I205" s="1">
        <v>0</v>
      </c>
      <c r="J205" s="1">
        <v>0</v>
      </c>
      <c r="K205" s="1">
        <v>0</v>
      </c>
      <c r="L205" s="1">
        <v>0</v>
      </c>
      <c r="M205" s="1">
        <v>135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135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21">
        <v>0</v>
      </c>
      <c r="BU205" s="2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75</v>
      </c>
      <c r="CI205" s="1">
        <v>0</v>
      </c>
      <c r="CJ205" s="1">
        <v>0</v>
      </c>
      <c r="CK205" s="1">
        <v>50</v>
      </c>
      <c r="CL205" s="1">
        <v>500</v>
      </c>
      <c r="CM205" s="1">
        <v>0</v>
      </c>
      <c r="CN205" s="1">
        <v>0</v>
      </c>
    </row>
    <row r="206" spans="1:92" ht="12.75">
      <c r="A206" s="1">
        <v>201</v>
      </c>
      <c r="B206" s="1">
        <v>392</v>
      </c>
      <c r="C206" s="1">
        <v>89</v>
      </c>
      <c r="D206" t="s">
        <v>69</v>
      </c>
      <c r="E206" s="1" t="s">
        <v>713</v>
      </c>
      <c r="F206" s="1">
        <f>SUM(I206:CA206)</f>
        <v>270</v>
      </c>
      <c r="G206" s="1">
        <f>SUM(I206:W206)</f>
        <v>135</v>
      </c>
      <c r="H206" s="1">
        <f>COUNTIF(I206:CA206,"&gt;0")</f>
        <v>2</v>
      </c>
      <c r="I206" s="1">
        <v>0</v>
      </c>
      <c r="J206" s="1">
        <v>0</v>
      </c>
      <c r="K206" s="1">
        <v>0</v>
      </c>
      <c r="L206" s="1">
        <v>0</v>
      </c>
      <c r="M206" s="1">
        <v>135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135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21">
        <v>0</v>
      </c>
      <c r="BU206" s="2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75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</row>
    <row r="207" spans="1:92" ht="12.75">
      <c r="A207" s="1">
        <v>201</v>
      </c>
      <c r="B207" s="1">
        <v>191</v>
      </c>
      <c r="C207" s="1" t="s">
        <v>49</v>
      </c>
      <c r="D207" t="s">
        <v>761</v>
      </c>
      <c r="E207" s="1" t="s">
        <v>713</v>
      </c>
      <c r="F207" s="1">
        <f>SUM(I207:CA207)</f>
        <v>270</v>
      </c>
      <c r="G207" s="1">
        <f>SUM(I207:W207)</f>
        <v>0</v>
      </c>
      <c r="H207" s="1">
        <f>COUNTIF(I207:CA207,"&gt;0")</f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270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</row>
    <row r="208" spans="1:92" ht="12.75">
      <c r="A208" s="1">
        <v>201</v>
      </c>
      <c r="B208" s="1">
        <v>191</v>
      </c>
      <c r="C208" s="1">
        <v>42</v>
      </c>
      <c r="D208" t="s">
        <v>1126</v>
      </c>
      <c r="E208" s="1" t="s">
        <v>571</v>
      </c>
      <c r="F208" s="1">
        <f>SUM(I208:CA208)</f>
        <v>270</v>
      </c>
      <c r="G208" s="1">
        <f>SUM(I208:W208)</f>
        <v>270</v>
      </c>
      <c r="H208" s="1">
        <f>COUNTIF(I208:CA208,"&gt;0")</f>
        <v>3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85</v>
      </c>
      <c r="U208" s="1">
        <v>85</v>
      </c>
      <c r="V208" s="1">
        <v>100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</row>
    <row r="209" spans="1:92" ht="12.75">
      <c r="A209" s="1">
        <v>201</v>
      </c>
      <c r="B209" s="1">
        <v>191</v>
      </c>
      <c r="C209" s="1" t="s">
        <v>49</v>
      </c>
      <c r="D209" t="s">
        <v>141</v>
      </c>
      <c r="E209" s="1" t="s">
        <v>713</v>
      </c>
      <c r="F209" s="1">
        <f>SUM(I209:CA209)</f>
        <v>270</v>
      </c>
      <c r="G209" s="1">
        <f>SUM(I209:W209)</f>
        <v>0</v>
      </c>
      <c r="H209" s="1">
        <f>COUNTIF(I209:CA209,"&gt;0")</f>
        <v>4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145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65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21">
        <v>0</v>
      </c>
      <c r="BU209" s="1">
        <v>50</v>
      </c>
      <c r="BV209" s="1">
        <v>0</v>
      </c>
      <c r="BW209" s="1">
        <v>0</v>
      </c>
      <c r="BX209" s="1">
        <v>0</v>
      </c>
      <c r="BY209" s="1">
        <v>0</v>
      </c>
      <c r="BZ209" s="1">
        <v>10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</row>
    <row r="210" spans="1:92" ht="12.75">
      <c r="A210" s="1">
        <v>206</v>
      </c>
      <c r="B210" s="1">
        <v>196</v>
      </c>
      <c r="C210" s="1">
        <v>107</v>
      </c>
      <c r="D210" t="s">
        <v>790</v>
      </c>
      <c r="E210" s="1" t="s">
        <v>571</v>
      </c>
      <c r="F210" s="1">
        <f>SUM(I210:CA210)</f>
        <v>265</v>
      </c>
      <c r="G210" s="1">
        <f>SUM(I210:W210)</f>
        <v>120</v>
      </c>
      <c r="H210" s="1">
        <f>COUNTIF(I210:CA210,"&gt;0")</f>
        <v>2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120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145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</row>
    <row r="211" spans="1:92" ht="12.75">
      <c r="A211" s="1">
        <v>206</v>
      </c>
      <c r="B211" s="1">
        <v>196</v>
      </c>
      <c r="C211" s="1" t="s">
        <v>49</v>
      </c>
      <c r="D211" t="s">
        <v>470</v>
      </c>
      <c r="E211" s="1" t="s">
        <v>713</v>
      </c>
      <c r="F211" s="1">
        <f>SUM(I211:CA211)</f>
        <v>265</v>
      </c>
      <c r="G211" s="1">
        <f>SUM(I211:W211)</f>
        <v>0</v>
      </c>
      <c r="H211" s="1">
        <f>COUNTIF(I211:CA211,"&gt;0")</f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170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95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</row>
    <row r="212" spans="1:92" ht="12.75">
      <c r="A212" s="1">
        <v>206</v>
      </c>
      <c r="B212" s="1">
        <v>174</v>
      </c>
      <c r="C212" s="1" t="s">
        <v>49</v>
      </c>
      <c r="D212" t="s">
        <v>94</v>
      </c>
      <c r="E212" s="1" t="s">
        <v>713</v>
      </c>
      <c r="F212" s="1">
        <f>SUM(I212:CA212)</f>
        <v>265</v>
      </c>
      <c r="G212" s="1">
        <f>SUM(I212:W212)</f>
        <v>0</v>
      </c>
      <c r="H212" s="1">
        <f>COUNTIF(I212:CA212,"&gt;0")</f>
        <v>3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100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95</v>
      </c>
      <c r="BM212" s="1">
        <v>0</v>
      </c>
      <c r="BN212" s="1">
        <v>70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2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25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</row>
    <row r="213" spans="1:92" ht="12.75">
      <c r="A213" s="1">
        <v>206</v>
      </c>
      <c r="B213" s="1">
        <v>196</v>
      </c>
      <c r="C213" s="1">
        <v>105</v>
      </c>
      <c r="D213" t="s">
        <v>615</v>
      </c>
      <c r="E213" s="1" t="s">
        <v>562</v>
      </c>
      <c r="F213" s="1">
        <f>SUM(I213:CA213)</f>
        <v>265</v>
      </c>
      <c r="G213" s="1">
        <f>SUM(I213:W213)</f>
        <v>130</v>
      </c>
      <c r="H213" s="1">
        <f>COUNTIF(I213:CA213,"&gt;0")</f>
        <v>3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35</v>
      </c>
      <c r="Q213" s="1">
        <v>95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135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</row>
    <row r="214" spans="1:92" ht="12.75">
      <c r="A214" s="1">
        <v>206</v>
      </c>
      <c r="B214" s="1">
        <v>196</v>
      </c>
      <c r="C214" s="1" t="s">
        <v>49</v>
      </c>
      <c r="D214" t="s">
        <v>1058</v>
      </c>
      <c r="E214" s="1" t="s">
        <v>713</v>
      </c>
      <c r="F214" s="1">
        <f>SUM(I214:CA214)</f>
        <v>265</v>
      </c>
      <c r="G214" s="1">
        <f>SUM(I214:W214)</f>
        <v>0</v>
      </c>
      <c r="H214" s="1">
        <f>COUNTIF(I214:CA214,"&gt;0")</f>
        <v>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120</v>
      </c>
      <c r="Y214" s="1">
        <v>145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</row>
    <row r="215" spans="1:92" ht="12.75">
      <c r="A215" s="1">
        <v>211</v>
      </c>
      <c r="B215" s="1">
        <v>201</v>
      </c>
      <c r="C215" s="1" t="s">
        <v>49</v>
      </c>
      <c r="D215" t="s">
        <v>299</v>
      </c>
      <c r="E215" s="1" t="s">
        <v>713</v>
      </c>
      <c r="F215" s="1">
        <f>SUM(I215:CA215)</f>
        <v>255</v>
      </c>
      <c r="G215" s="1">
        <f>SUM(I215:W215)</f>
        <v>0</v>
      </c>
      <c r="H215" s="1">
        <f>COUNTIF(I215:CA215,"&gt;0")</f>
        <v>3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120</v>
      </c>
      <c r="BI215" s="1">
        <v>0</v>
      </c>
      <c r="BJ215" s="1">
        <v>0</v>
      </c>
      <c r="BK215" s="1">
        <v>0</v>
      </c>
      <c r="BL215" s="1">
        <v>0</v>
      </c>
      <c r="BM215" s="1">
        <v>65</v>
      </c>
      <c r="BN215" s="1">
        <v>70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21">
        <v>0</v>
      </c>
      <c r="BU215" s="2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</row>
    <row r="216" spans="1:92" ht="12.75">
      <c r="A216" s="1">
        <v>211</v>
      </c>
      <c r="B216" s="1">
        <v>201</v>
      </c>
      <c r="C216" s="1">
        <v>182</v>
      </c>
      <c r="D216" t="s">
        <v>532</v>
      </c>
      <c r="E216" s="1" t="s">
        <v>713</v>
      </c>
      <c r="F216" s="1">
        <f>SUM(I216:CA216)</f>
        <v>255</v>
      </c>
      <c r="G216" s="1">
        <f>SUM(I216:W216)</f>
        <v>85</v>
      </c>
      <c r="H216" s="1">
        <f>COUNTIF(I216:CA216,"&gt;0")</f>
        <v>2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85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170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</row>
    <row r="217" spans="1:92" ht="12.75">
      <c r="A217" s="1">
        <v>211</v>
      </c>
      <c r="B217" s="1">
        <v>201</v>
      </c>
      <c r="C217" s="1">
        <v>46</v>
      </c>
      <c r="D217" t="s">
        <v>1144</v>
      </c>
      <c r="E217" s="1" t="s">
        <v>571</v>
      </c>
      <c r="F217" s="1">
        <f>SUM(I217:CA217)</f>
        <v>255</v>
      </c>
      <c r="G217" s="1">
        <f>SUM(I217:W217)</f>
        <v>255</v>
      </c>
      <c r="H217" s="1">
        <f>COUNTIF(I217:CA217,"&gt;0")</f>
        <v>2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85</v>
      </c>
      <c r="U217" s="1">
        <v>170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</row>
    <row r="218" spans="1:92" ht="12.75">
      <c r="A218" s="1">
        <v>211</v>
      </c>
      <c r="B218" s="1">
        <v>290</v>
      </c>
      <c r="C218" s="1">
        <v>71</v>
      </c>
      <c r="D218" t="s">
        <v>744</v>
      </c>
      <c r="E218" s="1" t="s">
        <v>571</v>
      </c>
      <c r="F218" s="1">
        <f>SUM(I218:CA218)</f>
        <v>255</v>
      </c>
      <c r="G218" s="1">
        <f>SUM(I218:W218)</f>
        <v>170</v>
      </c>
      <c r="H218" s="1">
        <f>COUNTIF(I218:CA218,"&gt;0")</f>
        <v>3</v>
      </c>
      <c r="I218" s="1">
        <v>0</v>
      </c>
      <c r="J218" s="1">
        <v>0</v>
      </c>
      <c r="K218" s="1">
        <v>0</v>
      </c>
      <c r="L218" s="1">
        <v>70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100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85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</row>
    <row r="219" spans="1:92" ht="12.75">
      <c r="A219" s="1">
        <v>215</v>
      </c>
      <c r="B219" s="1">
        <v>205</v>
      </c>
      <c r="C219" s="1">
        <v>182</v>
      </c>
      <c r="D219" t="s">
        <v>605</v>
      </c>
      <c r="E219" s="1" t="s">
        <v>571</v>
      </c>
      <c r="F219" s="1">
        <f>SUM(I219:CA219)</f>
        <v>250</v>
      </c>
      <c r="G219" s="1">
        <f>SUM(I219:W219)</f>
        <v>85</v>
      </c>
      <c r="H219" s="1">
        <f>COUNTIF(I219:CA219,"&gt;0")</f>
        <v>3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85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65</v>
      </c>
      <c r="AY219" s="1">
        <v>0</v>
      </c>
      <c r="AZ219" s="1">
        <v>100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2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</row>
    <row r="220" spans="1:92" ht="12.75">
      <c r="A220" s="1">
        <v>215</v>
      </c>
      <c r="B220" s="1">
        <v>205</v>
      </c>
      <c r="C220" s="1" t="s">
        <v>49</v>
      </c>
      <c r="D220" t="s">
        <v>382</v>
      </c>
      <c r="E220" s="1" t="s">
        <v>713</v>
      </c>
      <c r="F220" s="1">
        <f>SUM(I220:CA220)</f>
        <v>250</v>
      </c>
      <c r="G220" s="1">
        <f>SUM(I220:W220)</f>
        <v>0</v>
      </c>
      <c r="H220" s="1">
        <f>COUNTIF(I220:CA220,"&gt;0")</f>
        <v>2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205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45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</row>
    <row r="221" spans="1:92" ht="12.75">
      <c r="A221" s="1">
        <v>217</v>
      </c>
      <c r="B221" s="1">
        <v>208</v>
      </c>
      <c r="C221" s="1" t="s">
        <v>49</v>
      </c>
      <c r="D221" t="s">
        <v>875</v>
      </c>
      <c r="E221" s="1" t="s">
        <v>713</v>
      </c>
      <c r="F221" s="1">
        <f>SUM(I221:CA221)</f>
        <v>245</v>
      </c>
      <c r="G221" s="1">
        <f>SUM(I221:W221)</f>
        <v>0</v>
      </c>
      <c r="H221" s="1">
        <f>COUNTIF(I221:CA221,"&gt;0")</f>
        <v>1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245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</row>
    <row r="222" spans="1:92" ht="12.75">
      <c r="A222" s="1">
        <v>217</v>
      </c>
      <c r="B222" s="1">
        <v>208</v>
      </c>
      <c r="C222" s="1" t="s">
        <v>49</v>
      </c>
      <c r="D222" t="s">
        <v>885</v>
      </c>
      <c r="E222" s="1" t="s">
        <v>713</v>
      </c>
      <c r="F222" s="1">
        <f>SUM(I222:CA222)</f>
        <v>245</v>
      </c>
      <c r="G222" s="1">
        <f>SUM(I222:W222)</f>
        <v>0</v>
      </c>
      <c r="H222" s="1">
        <f>COUNTIF(I222:CA222,"&gt;0")</f>
        <v>1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245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</row>
    <row r="223" spans="1:92" ht="12.75">
      <c r="A223" s="1">
        <v>217</v>
      </c>
      <c r="B223" s="1">
        <v>208</v>
      </c>
      <c r="C223" s="1" t="s">
        <v>49</v>
      </c>
      <c r="D223" t="s">
        <v>1067</v>
      </c>
      <c r="E223" s="1" t="s">
        <v>713</v>
      </c>
      <c r="F223" s="1">
        <f>SUM(I223:CA223)</f>
        <v>245</v>
      </c>
      <c r="G223" s="1">
        <f>SUM(I223:W223)</f>
        <v>0</v>
      </c>
      <c r="H223" s="1">
        <f>COUNTIF(I223:CA223,"&gt;0")</f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f>100+145</f>
        <v>245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</row>
    <row r="224" spans="1:92" ht="12.75">
      <c r="A224" s="1">
        <v>217</v>
      </c>
      <c r="B224" s="1">
        <v>208</v>
      </c>
      <c r="C224" s="1" t="s">
        <v>49</v>
      </c>
      <c r="D224" t="s">
        <v>175</v>
      </c>
      <c r="E224" s="1" t="s">
        <v>713</v>
      </c>
      <c r="F224" s="1">
        <f>SUM(I224:CA224)</f>
        <v>245</v>
      </c>
      <c r="G224" s="1">
        <f>SUM(I224:W224)</f>
        <v>0</v>
      </c>
      <c r="H224" s="1">
        <f>COUNTIF(I224:CA224,"&gt;0")</f>
        <v>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195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21">
        <v>0</v>
      </c>
      <c r="BU224" s="1">
        <v>0</v>
      </c>
      <c r="BV224" s="1">
        <v>50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</row>
    <row r="225" spans="1:92" ht="12.75">
      <c r="A225" s="1">
        <v>217</v>
      </c>
      <c r="B225" s="1" t="s">
        <v>49</v>
      </c>
      <c r="C225" s="1">
        <v>48</v>
      </c>
      <c r="D225" t="s">
        <v>1270</v>
      </c>
      <c r="E225" s="1" t="s">
        <v>565</v>
      </c>
      <c r="F225" s="1">
        <f>SUM(I225:CA225)</f>
        <v>245</v>
      </c>
      <c r="G225" s="1">
        <f>SUM(I225:W225)</f>
        <v>245</v>
      </c>
      <c r="H225" s="1">
        <f>COUNTIF(I225:CA225,"&gt;0")</f>
        <v>1</v>
      </c>
      <c r="I225" s="1">
        <v>0</v>
      </c>
      <c r="J225" s="1">
        <v>245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</row>
    <row r="226" spans="1:92" ht="12.75">
      <c r="A226" s="1">
        <v>217</v>
      </c>
      <c r="B226" s="1" t="s">
        <v>49</v>
      </c>
      <c r="C226" s="1">
        <v>48</v>
      </c>
      <c r="D226" t="s">
        <v>1271</v>
      </c>
      <c r="E226" s="1" t="s">
        <v>565</v>
      </c>
      <c r="F226" s="1">
        <f>SUM(I226:CA226)</f>
        <v>245</v>
      </c>
      <c r="G226" s="1">
        <f>SUM(I226:W226)</f>
        <v>245</v>
      </c>
      <c r="H226" s="1">
        <f>COUNTIF(I226:CA226,"&gt;0")</f>
        <v>1</v>
      </c>
      <c r="I226" s="1">
        <v>0</v>
      </c>
      <c r="J226" s="1">
        <v>245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</row>
    <row r="227" spans="1:92" ht="12.75">
      <c r="A227" s="1">
        <v>217</v>
      </c>
      <c r="B227" s="1">
        <v>208</v>
      </c>
      <c r="C227" s="1" t="s">
        <v>49</v>
      </c>
      <c r="D227" t="s">
        <v>876</v>
      </c>
      <c r="E227" s="1" t="s">
        <v>713</v>
      </c>
      <c r="F227" s="1">
        <f>SUM(I227:CA227)</f>
        <v>245</v>
      </c>
      <c r="G227" s="1">
        <f>SUM(I227:W227)</f>
        <v>0</v>
      </c>
      <c r="H227" s="1">
        <f>COUNTIF(I227:CA227,"&gt;0")</f>
        <v>1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245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</row>
    <row r="228" spans="1:92" ht="12.75">
      <c r="A228" s="1">
        <v>224</v>
      </c>
      <c r="B228" s="1">
        <v>214</v>
      </c>
      <c r="C228" s="1" t="s">
        <v>49</v>
      </c>
      <c r="D228" t="s">
        <v>797</v>
      </c>
      <c r="E228" s="1" t="s">
        <v>565</v>
      </c>
      <c r="F228" s="1">
        <f>SUM(I228:CA228)</f>
        <v>240</v>
      </c>
      <c r="G228" s="1">
        <f>SUM(I228:W228)</f>
        <v>0</v>
      </c>
      <c r="H228" s="1">
        <f>COUNTIF(I228:CA228,"&gt;0")</f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95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145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</row>
    <row r="229" spans="1:92" ht="12.75">
      <c r="A229" s="1">
        <v>224</v>
      </c>
      <c r="B229" s="1">
        <v>214</v>
      </c>
      <c r="C229" s="1" t="s">
        <v>49</v>
      </c>
      <c r="D229" t="s">
        <v>1074</v>
      </c>
      <c r="E229" s="1" t="s">
        <v>713</v>
      </c>
      <c r="F229" s="1">
        <f>SUM(I229:CA229)</f>
        <v>240</v>
      </c>
      <c r="G229" s="1">
        <f>SUM(I229:W229)</f>
        <v>0</v>
      </c>
      <c r="H229" s="1">
        <f>COUNTIF(I229:CA229,"&gt;0")</f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f>145+95</f>
        <v>240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</row>
    <row r="230" spans="1:92" ht="12.75">
      <c r="A230" s="1">
        <v>224</v>
      </c>
      <c r="B230" s="1">
        <v>214</v>
      </c>
      <c r="C230" s="1" t="s">
        <v>49</v>
      </c>
      <c r="D230" t="s">
        <v>1076</v>
      </c>
      <c r="E230" s="1" t="s">
        <v>713</v>
      </c>
      <c r="F230" s="1">
        <f>SUM(I230:CA230)</f>
        <v>240</v>
      </c>
      <c r="G230" s="1">
        <f>SUM(I230:W230)</f>
        <v>0</v>
      </c>
      <c r="H230" s="1">
        <f>COUNTIF(I230:CA230,"&gt;0")</f>
        <v>1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f>105+135</f>
        <v>240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</row>
    <row r="231" spans="1:92" ht="12.75">
      <c r="A231" s="1">
        <v>224</v>
      </c>
      <c r="B231" s="1">
        <v>214</v>
      </c>
      <c r="C231" s="1" t="s">
        <v>49</v>
      </c>
      <c r="D231" t="s">
        <v>1096</v>
      </c>
      <c r="E231" s="1" t="s">
        <v>713</v>
      </c>
      <c r="F231" s="1">
        <f>SUM(I231:CA231)</f>
        <v>240</v>
      </c>
      <c r="G231" s="1">
        <f>SUM(I231:W231)</f>
        <v>0</v>
      </c>
      <c r="H231" s="1">
        <f>COUNTIF(I231:CA231,"&gt;0")</f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240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</row>
    <row r="232" spans="1:92" ht="12.75">
      <c r="A232" s="1">
        <v>224</v>
      </c>
      <c r="B232" s="1">
        <v>214</v>
      </c>
      <c r="C232" s="1" t="s">
        <v>49</v>
      </c>
      <c r="D232" t="s">
        <v>400</v>
      </c>
      <c r="E232" s="1" t="s">
        <v>713</v>
      </c>
      <c r="F232" s="1">
        <f>SUM(I232:CA232)</f>
        <v>240</v>
      </c>
      <c r="G232" s="1">
        <f>SUM(I232:W232)</f>
        <v>0</v>
      </c>
      <c r="H232" s="1">
        <f>COUNTIF(I232:CA232,"&gt;0")</f>
        <v>1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240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</row>
    <row r="233" spans="1:92" ht="12.75">
      <c r="A233" s="1">
        <v>224</v>
      </c>
      <c r="B233" s="1">
        <v>214</v>
      </c>
      <c r="C233" s="1" t="s">
        <v>49</v>
      </c>
      <c r="D233" t="s">
        <v>399</v>
      </c>
      <c r="E233" s="1" t="s">
        <v>713</v>
      </c>
      <c r="F233" s="1">
        <f>SUM(I233:CA233)</f>
        <v>240</v>
      </c>
      <c r="G233" s="1">
        <f>SUM(I233:W233)</f>
        <v>0</v>
      </c>
      <c r="H233" s="1">
        <f>COUNTIF(I233:CA233,"&gt;0")</f>
        <v>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240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</row>
    <row r="234" spans="1:92" ht="12.75">
      <c r="A234" s="1">
        <v>224</v>
      </c>
      <c r="B234" s="1">
        <v>214</v>
      </c>
      <c r="C234" s="1" t="s">
        <v>49</v>
      </c>
      <c r="D234" t="s">
        <v>1075</v>
      </c>
      <c r="E234" s="1" t="s">
        <v>713</v>
      </c>
      <c r="F234" s="1">
        <f>SUM(I234:CA234)</f>
        <v>240</v>
      </c>
      <c r="G234" s="1">
        <f>SUM(I234:W234)</f>
        <v>0</v>
      </c>
      <c r="H234" s="1">
        <f>COUNTIF(I234:CA234,"&gt;0")</f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f>145+95</f>
        <v>240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</row>
    <row r="235" spans="1:92" ht="12.75">
      <c r="A235" s="1">
        <v>231</v>
      </c>
      <c r="B235" s="1">
        <v>222</v>
      </c>
      <c r="C235" s="1">
        <v>89</v>
      </c>
      <c r="D235" t="s">
        <v>927</v>
      </c>
      <c r="E235" s="1" t="s">
        <v>571</v>
      </c>
      <c r="F235" s="1">
        <f>SUM(I235:CA235)</f>
        <v>235</v>
      </c>
      <c r="G235" s="1">
        <f>SUM(I235:W235)</f>
        <v>135</v>
      </c>
      <c r="H235" s="1">
        <f>COUNTIF(I235:CA235,"&gt;0")</f>
        <v>2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135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100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</row>
    <row r="236" spans="1:92" ht="12.75">
      <c r="A236" s="1">
        <v>231</v>
      </c>
      <c r="B236" s="1">
        <v>222</v>
      </c>
      <c r="C236" s="1">
        <v>71</v>
      </c>
      <c r="D236" t="s">
        <v>983</v>
      </c>
      <c r="E236" s="1" t="s">
        <v>571</v>
      </c>
      <c r="F236" s="1">
        <f>SUM(I236:CA236)</f>
        <v>235</v>
      </c>
      <c r="G236" s="1">
        <f>SUM(I236:W236)</f>
        <v>170</v>
      </c>
      <c r="H236" s="1">
        <f>COUNTIF(I236:CA236,"&gt;0")</f>
        <v>2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170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65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</row>
    <row r="237" spans="1:92" ht="12.75">
      <c r="A237" s="1">
        <v>231</v>
      </c>
      <c r="B237" s="1">
        <v>222</v>
      </c>
      <c r="C237" s="1">
        <v>287</v>
      </c>
      <c r="D237" t="s">
        <v>508</v>
      </c>
      <c r="E237" s="1" t="s">
        <v>713</v>
      </c>
      <c r="F237" s="1">
        <f>SUM(I237:CA237)</f>
        <v>235</v>
      </c>
      <c r="G237" s="1">
        <f>SUM(I237:W237)</f>
        <v>65</v>
      </c>
      <c r="H237" s="1">
        <f>COUNTIF(I237:CA237,"&gt;0")</f>
        <v>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65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170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</row>
    <row r="238" spans="1:92" ht="12.75">
      <c r="A238" s="1">
        <v>234</v>
      </c>
      <c r="B238" s="1">
        <v>225</v>
      </c>
      <c r="C238" s="1">
        <v>89</v>
      </c>
      <c r="D238" t="s">
        <v>776</v>
      </c>
      <c r="E238" s="1" t="s">
        <v>562</v>
      </c>
      <c r="F238" s="1">
        <f>SUM(I238:CA238)</f>
        <v>230</v>
      </c>
      <c r="G238" s="1">
        <f>SUM(I238:W238)</f>
        <v>135</v>
      </c>
      <c r="H238" s="1">
        <f>COUNTIF(I238:CA238,"&gt;0")</f>
        <v>2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135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95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</row>
    <row r="239" spans="1:92" ht="12.75">
      <c r="A239" s="1">
        <v>234</v>
      </c>
      <c r="B239" s="1">
        <v>214</v>
      </c>
      <c r="C239" s="1" t="s">
        <v>49</v>
      </c>
      <c r="D239" t="s">
        <v>50</v>
      </c>
      <c r="E239" s="1" t="s">
        <v>713</v>
      </c>
      <c r="F239" s="1">
        <f>SUM(I239:CA239)</f>
        <v>230</v>
      </c>
      <c r="G239" s="1">
        <f>SUM(I239:W239)</f>
        <v>0</v>
      </c>
      <c r="H239" s="1">
        <f>COUNTIF(I239:CA239,"&gt;0")</f>
        <v>5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80</v>
      </c>
      <c r="BI239" s="1">
        <v>0</v>
      </c>
      <c r="BJ239" s="1">
        <v>0</v>
      </c>
      <c r="BK239" s="1">
        <v>0</v>
      </c>
      <c r="BL239" s="1">
        <v>65</v>
      </c>
      <c r="BM239" s="1">
        <v>0</v>
      </c>
      <c r="BN239" s="1">
        <v>50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2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25</v>
      </c>
      <c r="BZ239" s="1">
        <v>0</v>
      </c>
      <c r="CA239" s="1">
        <v>10</v>
      </c>
      <c r="CB239" s="1">
        <v>0</v>
      </c>
      <c r="CC239" s="1">
        <v>0</v>
      </c>
      <c r="CD239" s="1">
        <v>10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</row>
    <row r="240" spans="1:92" ht="12.75">
      <c r="A240" s="1">
        <v>234</v>
      </c>
      <c r="B240" s="1">
        <v>225</v>
      </c>
      <c r="C240" s="1" t="s">
        <v>49</v>
      </c>
      <c r="D240" t="s">
        <v>978</v>
      </c>
      <c r="E240" s="1" t="s">
        <v>713</v>
      </c>
      <c r="F240" s="1">
        <f>SUM(I240:CA240)</f>
        <v>230</v>
      </c>
      <c r="G240" s="1">
        <f>SUM(I240:W240)</f>
        <v>0</v>
      </c>
      <c r="H240" s="1">
        <f>COUNTIF(I240:CA240,"&gt;0")</f>
        <v>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135</v>
      </c>
      <c r="AA240" s="1">
        <v>0</v>
      </c>
      <c r="AB240" s="1">
        <v>0</v>
      </c>
      <c r="AC240" s="1">
        <v>0</v>
      </c>
      <c r="AD240" s="1">
        <v>0</v>
      </c>
      <c r="AE240" s="1">
        <v>95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</row>
    <row r="241" spans="1:92" ht="12.75">
      <c r="A241" s="1">
        <v>234</v>
      </c>
      <c r="B241" s="1">
        <v>543</v>
      </c>
      <c r="C241" s="1">
        <v>89</v>
      </c>
      <c r="D241" t="s">
        <v>485</v>
      </c>
      <c r="E241" s="1" t="s">
        <v>713</v>
      </c>
      <c r="F241" s="1">
        <f>SUM(I241:CA241)</f>
        <v>230</v>
      </c>
      <c r="G241" s="1">
        <f>SUM(I241:W241)</f>
        <v>135</v>
      </c>
      <c r="H241" s="1">
        <f>COUNTIF(I241:CA241,"&gt;0")</f>
        <v>2</v>
      </c>
      <c r="I241" s="1">
        <v>0</v>
      </c>
      <c r="J241" s="1">
        <v>0</v>
      </c>
      <c r="K241" s="1">
        <v>0</v>
      </c>
      <c r="L241" s="1">
        <v>0</v>
      </c>
      <c r="M241" s="1">
        <v>135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95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</row>
    <row r="242" spans="1:92" ht="12.75">
      <c r="A242" s="1">
        <v>234</v>
      </c>
      <c r="B242" s="1">
        <v>225</v>
      </c>
      <c r="C242" s="1" t="s">
        <v>49</v>
      </c>
      <c r="D242" t="s">
        <v>354</v>
      </c>
      <c r="E242" s="1" t="s">
        <v>713</v>
      </c>
      <c r="F242" s="1">
        <f>SUM(I242:CA242)</f>
        <v>230</v>
      </c>
      <c r="G242" s="1">
        <f>SUM(I242:W242)</f>
        <v>0</v>
      </c>
      <c r="H242" s="1">
        <f>COUNTIF(I242:CA242,"&gt;0")</f>
        <v>3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45</v>
      </c>
      <c r="BE242" s="1">
        <v>0</v>
      </c>
      <c r="BF242" s="1">
        <v>0</v>
      </c>
      <c r="BG242" s="1">
        <v>0</v>
      </c>
      <c r="BH242" s="1">
        <v>120</v>
      </c>
      <c r="BI242" s="1">
        <v>0</v>
      </c>
      <c r="BJ242" s="1">
        <v>0</v>
      </c>
      <c r="BK242" s="1">
        <v>0</v>
      </c>
      <c r="BL242" s="1">
        <v>65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</row>
    <row r="243" spans="1:92" ht="12.75">
      <c r="A243" s="1">
        <v>239</v>
      </c>
      <c r="B243" s="1">
        <v>232</v>
      </c>
      <c r="C243" s="1">
        <v>144</v>
      </c>
      <c r="D243" t="s">
        <v>1129</v>
      </c>
      <c r="E243" s="1" t="s">
        <v>571</v>
      </c>
      <c r="F243" s="1">
        <f>SUM(I243:CA243)</f>
        <v>220</v>
      </c>
      <c r="G243" s="1">
        <f>SUM(I243:W243)</f>
        <v>100</v>
      </c>
      <c r="H243" s="1">
        <f>COUNTIF(I243:CA243,"&gt;0")</f>
        <v>2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100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120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</row>
    <row r="244" spans="1:92" ht="12.75">
      <c r="A244" s="1">
        <v>239</v>
      </c>
      <c r="B244" s="1">
        <v>225</v>
      </c>
      <c r="C244" s="1" t="s">
        <v>49</v>
      </c>
      <c r="D244" t="s">
        <v>111</v>
      </c>
      <c r="E244" s="1" t="s">
        <v>713</v>
      </c>
      <c r="F244" s="1">
        <f>SUM(I244:CA244)</f>
        <v>220</v>
      </c>
      <c r="G244" s="1">
        <f>SUM(I244:W244)</f>
        <v>0</v>
      </c>
      <c r="H244" s="1">
        <f>COUNTIF(I244:CA244,"&gt;0")</f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220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2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10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</row>
    <row r="245" spans="1:92" ht="12.75">
      <c r="A245" s="1">
        <v>239</v>
      </c>
      <c r="B245" s="1">
        <v>232</v>
      </c>
      <c r="C245" s="1" t="s">
        <v>49</v>
      </c>
      <c r="D245" t="s">
        <v>1093</v>
      </c>
      <c r="E245" s="1" t="s">
        <v>713</v>
      </c>
      <c r="F245" s="1">
        <f>SUM(I245:CA245)</f>
        <v>220</v>
      </c>
      <c r="G245" s="1">
        <f>SUM(I245:W245)</f>
        <v>0</v>
      </c>
      <c r="H245" s="1">
        <f>COUNTIF(I245:CA245,"&gt;0")</f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f>100+120</f>
        <v>220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</row>
    <row r="246" spans="1:92" ht="12.75">
      <c r="A246" s="1">
        <v>239</v>
      </c>
      <c r="B246" s="1">
        <v>191</v>
      </c>
      <c r="C246" s="1" t="s">
        <v>49</v>
      </c>
      <c r="D246" t="s">
        <v>24</v>
      </c>
      <c r="E246" s="1" t="s">
        <v>713</v>
      </c>
      <c r="F246" s="1">
        <f>SUM(I246:CA246)</f>
        <v>220</v>
      </c>
      <c r="G246" s="1">
        <f>SUM(I246:W246)</f>
        <v>0</v>
      </c>
      <c r="H246" s="1">
        <f>COUNTIF(I246:CA246,"&gt;0")</f>
        <v>2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170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2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50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50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</row>
    <row r="247" spans="1:92" ht="12.75">
      <c r="A247" s="1">
        <v>239</v>
      </c>
      <c r="B247" s="1">
        <v>232</v>
      </c>
      <c r="C247" s="1" t="s">
        <v>49</v>
      </c>
      <c r="D247" t="s">
        <v>20</v>
      </c>
      <c r="E247" s="1" t="s">
        <v>713</v>
      </c>
      <c r="F247" s="1">
        <f>SUM(I247:CA247)</f>
        <v>220</v>
      </c>
      <c r="G247" s="1">
        <f>SUM(I247:W247)</f>
        <v>0</v>
      </c>
      <c r="H247" s="1">
        <f>COUNTIF(I247:CA247,"&gt;0")</f>
        <v>2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120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100</v>
      </c>
      <c r="BS247" s="1">
        <v>0</v>
      </c>
      <c r="BT247" s="2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100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</row>
    <row r="248" spans="1:92" ht="12.75">
      <c r="A248" s="1">
        <v>239</v>
      </c>
      <c r="B248" s="1">
        <v>232</v>
      </c>
      <c r="C248" s="1">
        <v>144</v>
      </c>
      <c r="D248" t="s">
        <v>623</v>
      </c>
      <c r="E248" s="1" t="s">
        <v>571</v>
      </c>
      <c r="F248" s="1">
        <f>SUM(I248:CA248)</f>
        <v>220</v>
      </c>
      <c r="G248" s="1">
        <f>SUM(I248:W248)</f>
        <v>100</v>
      </c>
      <c r="H248" s="1">
        <f>COUNTIF(I248:CA248,"&gt;0")</f>
        <v>2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100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120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</row>
    <row r="249" spans="1:92" ht="12.75">
      <c r="A249" s="1">
        <v>245</v>
      </c>
      <c r="B249" s="1">
        <v>238</v>
      </c>
      <c r="C249" s="1">
        <v>107</v>
      </c>
      <c r="D249" t="s">
        <v>979</v>
      </c>
      <c r="E249" s="1" t="s">
        <v>571</v>
      </c>
      <c r="F249" s="1">
        <f>SUM(I249:CA249)</f>
        <v>215</v>
      </c>
      <c r="G249" s="1">
        <f>SUM(I249:W249)</f>
        <v>120</v>
      </c>
      <c r="H249" s="1">
        <f>COUNTIF(I249:CA249,"&gt;0")</f>
        <v>2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120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95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</row>
    <row r="250" spans="1:92" ht="12.75">
      <c r="A250" s="1">
        <v>245</v>
      </c>
      <c r="B250" s="1">
        <v>238</v>
      </c>
      <c r="C250" s="1" t="s">
        <v>49</v>
      </c>
      <c r="D250" t="s">
        <v>780</v>
      </c>
      <c r="E250" s="1" t="s">
        <v>713</v>
      </c>
      <c r="F250" s="1">
        <f>SUM(I250:CA250)</f>
        <v>215</v>
      </c>
      <c r="G250" s="1">
        <f>SUM(I250:W250)</f>
        <v>0</v>
      </c>
      <c r="H250" s="1">
        <f>COUNTIF(I250:CA250,"&gt;0")</f>
        <v>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120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95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</row>
    <row r="251" spans="1:92" ht="12.75">
      <c r="A251" s="1">
        <v>245</v>
      </c>
      <c r="B251" s="1">
        <v>238</v>
      </c>
      <c r="C251" s="1" t="s">
        <v>49</v>
      </c>
      <c r="D251" t="s">
        <v>291</v>
      </c>
      <c r="E251" s="1" t="s">
        <v>713</v>
      </c>
      <c r="F251" s="1">
        <f>SUM(I251:CA251)</f>
        <v>215</v>
      </c>
      <c r="G251" s="1">
        <f>SUM(I251:W251)</f>
        <v>0</v>
      </c>
      <c r="H251" s="1">
        <f>COUNTIF(I251:CA251,"&gt;0")</f>
        <v>3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100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45</v>
      </c>
      <c r="BN251" s="1">
        <v>0</v>
      </c>
      <c r="BO251" s="1">
        <v>70</v>
      </c>
      <c r="BP251" s="1">
        <v>0</v>
      </c>
      <c r="BQ251" s="1">
        <v>0</v>
      </c>
      <c r="BR251" s="1">
        <v>0</v>
      </c>
      <c r="BS251" s="1">
        <v>0</v>
      </c>
      <c r="BT251" s="21">
        <v>0</v>
      </c>
      <c r="BU251" s="2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</row>
    <row r="252" spans="1:92" ht="12.75">
      <c r="A252" s="1">
        <v>245</v>
      </c>
      <c r="B252" s="1">
        <v>238</v>
      </c>
      <c r="C252" s="1">
        <v>54</v>
      </c>
      <c r="D252" t="s">
        <v>1193</v>
      </c>
      <c r="E252" s="1" t="s">
        <v>562</v>
      </c>
      <c r="F252" s="1">
        <f>SUM(I252:CA252)</f>
        <v>215</v>
      </c>
      <c r="G252" s="1">
        <f>SUM(I252:W252)</f>
        <v>215</v>
      </c>
      <c r="H252" s="1">
        <f>COUNTIF(I252:CA252,"&gt;0")</f>
        <v>2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95</v>
      </c>
      <c r="Q252" s="1">
        <v>120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</row>
    <row r="253" spans="1:92" ht="12.75">
      <c r="A253" s="1">
        <v>245</v>
      </c>
      <c r="B253" s="1">
        <v>426</v>
      </c>
      <c r="C253" s="1">
        <v>157</v>
      </c>
      <c r="D253" t="s">
        <v>1086</v>
      </c>
      <c r="E253" s="1" t="s">
        <v>713</v>
      </c>
      <c r="F253" s="1">
        <f>SUM(I253:CA253)</f>
        <v>215</v>
      </c>
      <c r="G253" s="1">
        <f>SUM(I253:W253)</f>
        <v>95</v>
      </c>
      <c r="H253" s="1">
        <f>COUNTIF(I253:CA253,"&gt;0")</f>
        <v>2</v>
      </c>
      <c r="I253" s="1">
        <v>0</v>
      </c>
      <c r="J253" s="1">
        <v>0</v>
      </c>
      <c r="K253" s="1">
        <v>0</v>
      </c>
      <c r="L253" s="1">
        <v>0</v>
      </c>
      <c r="M253" s="1">
        <v>95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120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</row>
    <row r="254" spans="1:92" ht="12.75">
      <c r="A254" s="1">
        <v>245</v>
      </c>
      <c r="B254" s="1">
        <v>238</v>
      </c>
      <c r="C254" s="1" t="s">
        <v>49</v>
      </c>
      <c r="D254" t="s">
        <v>778</v>
      </c>
      <c r="E254" s="1" t="s">
        <v>713</v>
      </c>
      <c r="F254" s="1">
        <f>SUM(I254:CA254)</f>
        <v>215</v>
      </c>
      <c r="G254" s="1">
        <f>SUM(I254:W254)</f>
        <v>0</v>
      </c>
      <c r="H254" s="1">
        <f>COUNTIF(I254:CA254,"&gt;0")</f>
        <v>2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120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95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</row>
    <row r="255" spans="1:92" ht="12.75">
      <c r="A255" s="1">
        <v>251</v>
      </c>
      <c r="B255" s="1">
        <v>245</v>
      </c>
      <c r="C255" s="1">
        <v>287</v>
      </c>
      <c r="D255" t="s">
        <v>941</v>
      </c>
      <c r="E255" s="1" t="s">
        <v>571</v>
      </c>
      <c r="F255" s="1">
        <f>SUM(I255:CA255)</f>
        <v>210</v>
      </c>
      <c r="G255" s="1">
        <f>SUM(I255:W255)</f>
        <v>65</v>
      </c>
      <c r="H255" s="1">
        <f>COUNTIF(I255:CA255,"&gt;0")</f>
        <v>2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65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145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</row>
    <row r="256" spans="1:92" ht="12.75">
      <c r="A256" s="1">
        <v>251</v>
      </c>
      <c r="B256" s="1">
        <v>245</v>
      </c>
      <c r="C256" s="1" t="s">
        <v>49</v>
      </c>
      <c r="D256" t="s">
        <v>379</v>
      </c>
      <c r="E256" s="1" t="s">
        <v>713</v>
      </c>
      <c r="F256" s="1">
        <f>SUM(I256:CA256)</f>
        <v>210</v>
      </c>
      <c r="G256" s="1">
        <f>SUM(I256:W256)</f>
        <v>0</v>
      </c>
      <c r="H256" s="1">
        <f>COUNTIF(I256:CA256,"&gt;0")</f>
        <v>2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145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65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</row>
    <row r="257" spans="1:92" ht="12.75">
      <c r="A257" s="1">
        <v>251</v>
      </c>
      <c r="B257" s="1">
        <v>245</v>
      </c>
      <c r="C257" s="1" t="s">
        <v>49</v>
      </c>
      <c r="D257" t="s">
        <v>853</v>
      </c>
      <c r="E257" s="1" t="s">
        <v>713</v>
      </c>
      <c r="F257" s="1">
        <f>SUM(I257:CA257)</f>
        <v>210</v>
      </c>
      <c r="G257" s="1">
        <f>SUM(I257:W257)</f>
        <v>0</v>
      </c>
      <c r="H257" s="1">
        <f>COUNTIF(I257:CA257,"&gt;0")</f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210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</row>
    <row r="258" spans="1:92" ht="12.75">
      <c r="A258" s="1">
        <v>251</v>
      </c>
      <c r="B258" s="1">
        <v>245</v>
      </c>
      <c r="C258" s="1" t="s">
        <v>49</v>
      </c>
      <c r="D258" t="s">
        <v>137</v>
      </c>
      <c r="E258" s="1" t="s">
        <v>713</v>
      </c>
      <c r="F258" s="1">
        <f>SUM(I258:CA258)</f>
        <v>210</v>
      </c>
      <c r="G258" s="1">
        <f>SUM(I258:W258)</f>
        <v>0</v>
      </c>
      <c r="H258" s="1">
        <f>COUNTIF(I258:CA258,"&gt;0")</f>
        <v>3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135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65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2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10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</row>
    <row r="259" spans="1:92" ht="12.75">
      <c r="A259" s="1">
        <v>255</v>
      </c>
      <c r="B259" s="1">
        <v>426</v>
      </c>
      <c r="C259" s="1">
        <v>182</v>
      </c>
      <c r="D259" t="s">
        <v>1253</v>
      </c>
      <c r="E259" s="1" t="s">
        <v>713</v>
      </c>
      <c r="F259" s="1">
        <f>SUM(I259:CA259)</f>
        <v>205</v>
      </c>
      <c r="G259" s="1">
        <f>SUM(I259:W259)</f>
        <v>85</v>
      </c>
      <c r="H259" s="1">
        <f>COUNTIF(I259:CA259,"&gt;0")</f>
        <v>2</v>
      </c>
      <c r="I259" s="1">
        <v>0</v>
      </c>
      <c r="J259" s="1">
        <v>0</v>
      </c>
      <c r="K259" s="1">
        <v>85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120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</row>
    <row r="260" spans="1:92" ht="12.75">
      <c r="A260" s="1">
        <v>255</v>
      </c>
      <c r="B260" s="1">
        <v>250</v>
      </c>
      <c r="C260" s="1" t="s">
        <v>49</v>
      </c>
      <c r="D260" t="s">
        <v>1057</v>
      </c>
      <c r="E260" s="1" t="s">
        <v>713</v>
      </c>
      <c r="F260" s="1">
        <f>SUM(I260:CA260)</f>
        <v>205</v>
      </c>
      <c r="G260" s="1">
        <f>SUM(I260:W260)</f>
        <v>0</v>
      </c>
      <c r="H260" s="1">
        <f>COUNTIF(I260:CA260,"&gt;0")</f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205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</row>
    <row r="261" spans="1:92" ht="12.75">
      <c r="A261" s="1">
        <v>255</v>
      </c>
      <c r="B261" s="1">
        <v>250</v>
      </c>
      <c r="C261" s="1">
        <v>55</v>
      </c>
      <c r="D261" t="s">
        <v>1145</v>
      </c>
      <c r="E261" s="1" t="s">
        <v>571</v>
      </c>
      <c r="F261" s="1">
        <f>SUM(I261:CA261)</f>
        <v>205</v>
      </c>
      <c r="G261" s="1">
        <f>SUM(I261:W261)</f>
        <v>205</v>
      </c>
      <c r="H261" s="1">
        <f>COUNTIF(I261:CA261,"&gt;0")</f>
        <v>2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85</v>
      </c>
      <c r="U261" s="1">
        <v>120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</row>
    <row r="262" spans="1:92" ht="12.75">
      <c r="A262" s="1">
        <v>255</v>
      </c>
      <c r="B262" s="1">
        <v>392</v>
      </c>
      <c r="C262" s="1">
        <v>251</v>
      </c>
      <c r="D262" t="s">
        <v>343</v>
      </c>
      <c r="E262" s="1" t="s">
        <v>713</v>
      </c>
      <c r="F262" s="1">
        <f>SUM(I262:CA262)</f>
        <v>205</v>
      </c>
      <c r="G262" s="1">
        <f>SUM(I262:W262)</f>
        <v>70</v>
      </c>
      <c r="H262" s="1">
        <f>COUNTIF(I262:CA262,"&gt;0")</f>
        <v>3</v>
      </c>
      <c r="I262" s="1">
        <v>70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85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50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</row>
    <row r="263" spans="1:92" ht="12.75">
      <c r="A263" s="1">
        <v>255</v>
      </c>
      <c r="B263" s="1">
        <v>250</v>
      </c>
      <c r="C263" s="1" t="s">
        <v>49</v>
      </c>
      <c r="D263" t="s">
        <v>794</v>
      </c>
      <c r="E263" s="1" t="s">
        <v>565</v>
      </c>
      <c r="F263" s="1">
        <f>SUM(I263:CA263)</f>
        <v>205</v>
      </c>
      <c r="G263" s="1">
        <f>SUM(I263:W263)</f>
        <v>0</v>
      </c>
      <c r="H263" s="1">
        <f>COUNTIF(I263:CA263,"&gt;0")</f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205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</row>
    <row r="264" spans="1:92" ht="12.75">
      <c r="A264" s="1">
        <v>255</v>
      </c>
      <c r="B264" s="1">
        <v>250</v>
      </c>
      <c r="C264" s="1" t="s">
        <v>49</v>
      </c>
      <c r="D264" t="s">
        <v>892</v>
      </c>
      <c r="E264" s="1" t="s">
        <v>562</v>
      </c>
      <c r="F264" s="1">
        <f>SUM(I264:CA264)</f>
        <v>205</v>
      </c>
      <c r="G264" s="1">
        <f>SUM(I264:W264)</f>
        <v>0</v>
      </c>
      <c r="H264" s="1">
        <f>COUNTIF(I264:CA264,"&gt;0")</f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205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</row>
    <row r="265" spans="1:92" ht="12.75">
      <c r="A265" s="1">
        <v>255</v>
      </c>
      <c r="B265" s="1">
        <v>250</v>
      </c>
      <c r="C265" s="1" t="s">
        <v>49</v>
      </c>
      <c r="D265" t="s">
        <v>891</v>
      </c>
      <c r="E265" s="1" t="s">
        <v>562</v>
      </c>
      <c r="F265" s="1">
        <f>SUM(I265:CA265)</f>
        <v>205</v>
      </c>
      <c r="G265" s="1">
        <f>SUM(I265:W265)</f>
        <v>0</v>
      </c>
      <c r="H265" s="1">
        <f>COUNTIF(I265:CA265,"&gt;0")</f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205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</row>
    <row r="266" spans="1:92" ht="12.75">
      <c r="A266" s="1">
        <v>255</v>
      </c>
      <c r="B266" s="1">
        <v>250</v>
      </c>
      <c r="C266" s="1">
        <v>55</v>
      </c>
      <c r="D266" t="s">
        <v>1121</v>
      </c>
      <c r="E266" s="1" t="s">
        <v>571</v>
      </c>
      <c r="F266" s="1">
        <f>SUM(I266:CA266)</f>
        <v>205</v>
      </c>
      <c r="G266" s="1">
        <f>SUM(I266:W266)</f>
        <v>205</v>
      </c>
      <c r="H266" s="1">
        <f>COUNTIF(I266:CA266,"&gt;0")</f>
        <v>1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205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</row>
    <row r="267" spans="1:92" ht="12.75">
      <c r="A267" s="1">
        <v>255</v>
      </c>
      <c r="B267" s="1">
        <v>250</v>
      </c>
      <c r="C267" s="1">
        <v>55</v>
      </c>
      <c r="D267" t="s">
        <v>1149</v>
      </c>
      <c r="E267" s="1" t="s">
        <v>571</v>
      </c>
      <c r="F267" s="1">
        <f>SUM(I267:CA267)</f>
        <v>205</v>
      </c>
      <c r="G267" s="1">
        <f>SUM(I267:W267)</f>
        <v>205</v>
      </c>
      <c r="H267" s="1">
        <f>COUNTIF(I267:CA267,"&gt;0")</f>
        <v>2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85</v>
      </c>
      <c r="U267" s="1">
        <v>120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</row>
    <row r="268" spans="1:92" ht="12.75">
      <c r="A268" s="1">
        <v>255</v>
      </c>
      <c r="B268" s="1">
        <v>250</v>
      </c>
      <c r="C268" s="1" t="s">
        <v>49</v>
      </c>
      <c r="D268" t="s">
        <v>552</v>
      </c>
      <c r="E268" s="1" t="s">
        <v>713</v>
      </c>
      <c r="F268" s="1">
        <f>SUM(I268:CA268)</f>
        <v>205</v>
      </c>
      <c r="G268" s="1">
        <f>SUM(I268:W268)</f>
        <v>0</v>
      </c>
      <c r="H268" s="1">
        <f>COUNTIF(I268:CA268,"&gt;0")</f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205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</row>
    <row r="269" spans="1:92" ht="12.75">
      <c r="A269" s="1">
        <v>255</v>
      </c>
      <c r="B269" s="1">
        <v>250</v>
      </c>
      <c r="C269" s="1">
        <v>107</v>
      </c>
      <c r="D269" t="s">
        <v>540</v>
      </c>
      <c r="E269" s="1" t="s">
        <v>713</v>
      </c>
      <c r="F269" s="1">
        <f>SUM(I269:CA269)</f>
        <v>205</v>
      </c>
      <c r="G269" s="1">
        <f>SUM(I269:W269)</f>
        <v>120</v>
      </c>
      <c r="H269" s="1">
        <f>COUNTIF(I269:CA269,"&gt;0")</f>
        <v>2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120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85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</row>
    <row r="270" spans="1:92" ht="12.75">
      <c r="A270" s="1">
        <v>255</v>
      </c>
      <c r="B270" s="1">
        <v>201</v>
      </c>
      <c r="C270" s="1">
        <v>89</v>
      </c>
      <c r="D270" t="s">
        <v>35</v>
      </c>
      <c r="E270" s="1" t="s">
        <v>713</v>
      </c>
      <c r="F270" s="1">
        <f>SUM(I270:CA270)</f>
        <v>205</v>
      </c>
      <c r="G270" s="1">
        <f>SUM(I270:W270)</f>
        <v>135</v>
      </c>
      <c r="H270" s="1">
        <f>COUNTIF(I270:CA270,"&gt;0")</f>
        <v>2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135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70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2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50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50</v>
      </c>
      <c r="CK270" s="1">
        <v>0</v>
      </c>
      <c r="CL270" s="1">
        <v>0</v>
      </c>
      <c r="CM270" s="1">
        <v>0</v>
      </c>
      <c r="CN270" s="1">
        <v>0</v>
      </c>
    </row>
    <row r="271" spans="1:92" ht="12.75">
      <c r="A271" s="1">
        <v>255</v>
      </c>
      <c r="B271" s="1">
        <v>250</v>
      </c>
      <c r="C271" s="1">
        <v>107</v>
      </c>
      <c r="D271" t="s">
        <v>539</v>
      </c>
      <c r="E271" s="1" t="s">
        <v>713</v>
      </c>
      <c r="F271" s="1">
        <f>SUM(I271:CA271)</f>
        <v>205</v>
      </c>
      <c r="G271" s="1">
        <f>SUM(I271:W271)</f>
        <v>120</v>
      </c>
      <c r="H271" s="1">
        <f>COUNTIF(I271:CA271,"&gt;0")</f>
        <v>2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120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85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125</v>
      </c>
      <c r="CN271" s="1">
        <v>0</v>
      </c>
    </row>
    <row r="272" spans="1:92" ht="12.75">
      <c r="A272" s="1">
        <v>255</v>
      </c>
      <c r="B272" s="1">
        <v>250</v>
      </c>
      <c r="C272" s="1">
        <v>55</v>
      </c>
      <c r="D272" t="s">
        <v>1122</v>
      </c>
      <c r="E272" s="1" t="s">
        <v>571</v>
      </c>
      <c r="F272" s="1">
        <f>SUM(I272:CA272)</f>
        <v>205</v>
      </c>
      <c r="G272" s="1">
        <f>SUM(I272:W272)</f>
        <v>205</v>
      </c>
      <c r="H272" s="1">
        <f>COUNTIF(I272:CA272,"&gt;0")</f>
        <v>1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205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</row>
    <row r="273" spans="1:92" ht="12.75">
      <c r="A273" s="1">
        <v>255</v>
      </c>
      <c r="B273" s="1">
        <v>250</v>
      </c>
      <c r="C273" s="1">
        <v>107</v>
      </c>
      <c r="D273" t="s">
        <v>544</v>
      </c>
      <c r="E273" s="1" t="s">
        <v>713</v>
      </c>
      <c r="F273" s="1">
        <f>SUM(I273:CA273)</f>
        <v>205</v>
      </c>
      <c r="G273" s="1">
        <f>SUM(I273:W273)</f>
        <v>120</v>
      </c>
      <c r="H273" s="1">
        <f>COUNTIF(I273:CA273,"&gt;0")</f>
        <v>2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120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85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</row>
    <row r="274" spans="1:92" ht="12.75">
      <c r="A274" s="1">
        <v>255</v>
      </c>
      <c r="B274" s="1">
        <v>238</v>
      </c>
      <c r="C274" s="1">
        <v>107</v>
      </c>
      <c r="D274" t="s">
        <v>80</v>
      </c>
      <c r="E274" s="1" t="s">
        <v>713</v>
      </c>
      <c r="F274" s="1">
        <f>SUM(I274:CA274)</f>
        <v>205</v>
      </c>
      <c r="G274" s="1">
        <f>SUM(I274:W274)</f>
        <v>120</v>
      </c>
      <c r="H274" s="1">
        <f>COUNTIF(I274:CA274,"&gt;0")</f>
        <v>2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120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85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2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10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</row>
    <row r="275" spans="1:92" ht="12.75">
      <c r="A275" s="1">
        <v>255</v>
      </c>
      <c r="B275" s="1">
        <v>250</v>
      </c>
      <c r="C275" s="1">
        <v>182</v>
      </c>
      <c r="D275" t="s">
        <v>1102</v>
      </c>
      <c r="E275" s="1" t="s">
        <v>713</v>
      </c>
      <c r="F275" s="1">
        <f>SUM(I275:CA275)</f>
        <v>205</v>
      </c>
      <c r="G275" s="1">
        <f>SUM(I275:W275)</f>
        <v>85</v>
      </c>
      <c r="H275" s="1">
        <f>COUNTIF(I275:CA275,"&gt;0")</f>
        <v>2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85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120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</row>
    <row r="276" spans="1:92" ht="12.75">
      <c r="A276" s="1">
        <v>272</v>
      </c>
      <c r="B276" s="1">
        <v>265</v>
      </c>
      <c r="C276" s="1" t="s">
        <v>49</v>
      </c>
      <c r="D276" t="s">
        <v>599</v>
      </c>
      <c r="E276" s="1" t="s">
        <v>562</v>
      </c>
      <c r="F276" s="1">
        <f>SUM(I276:CA276)</f>
        <v>200</v>
      </c>
      <c r="G276" s="1">
        <f>SUM(I276:W276)</f>
        <v>0</v>
      </c>
      <c r="H276" s="1">
        <f>COUNTIF(I276:CA276,"&gt;0")</f>
        <v>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200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</row>
    <row r="277" spans="1:92" ht="12.75">
      <c r="A277" s="1">
        <v>272</v>
      </c>
      <c r="B277" s="1">
        <v>265</v>
      </c>
      <c r="C277" s="1" t="s">
        <v>49</v>
      </c>
      <c r="D277" s="25" t="s">
        <v>371</v>
      </c>
      <c r="E277" s="1" t="s">
        <v>713</v>
      </c>
      <c r="F277" s="1">
        <f>SUM(I277:CA277)</f>
        <v>200</v>
      </c>
      <c r="G277" s="1">
        <f>SUM(I277:W277)</f>
        <v>0</v>
      </c>
      <c r="H277" s="1">
        <f>COUNTIF(I277:CA277,"&gt;0")</f>
        <v>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135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21">
        <v>65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</row>
    <row r="278" spans="1:92" ht="12.75">
      <c r="A278" s="1">
        <v>272</v>
      </c>
      <c r="B278" s="1">
        <v>265</v>
      </c>
      <c r="C278" s="1">
        <v>182</v>
      </c>
      <c r="D278" t="s">
        <v>695</v>
      </c>
      <c r="E278" s="1" t="s">
        <v>571</v>
      </c>
      <c r="F278" s="1">
        <f>SUM(I278:CA278)</f>
        <v>200</v>
      </c>
      <c r="G278" s="1">
        <f>SUM(I278:W278)</f>
        <v>85</v>
      </c>
      <c r="H278" s="1">
        <f>COUNTIF(I278:CA278,"&gt;0")</f>
        <v>3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85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50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65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</row>
    <row r="279" spans="1:92" ht="12.75">
      <c r="A279" s="1">
        <v>272</v>
      </c>
      <c r="B279" s="1">
        <v>265</v>
      </c>
      <c r="C279" s="1" t="s">
        <v>49</v>
      </c>
      <c r="D279" t="s">
        <v>800</v>
      </c>
      <c r="E279" s="1" t="s">
        <v>565</v>
      </c>
      <c r="F279" s="1">
        <f>SUM(I279:CA279)</f>
        <v>200</v>
      </c>
      <c r="G279" s="1">
        <f>SUM(I279:W279)</f>
        <v>0</v>
      </c>
      <c r="H279" s="1">
        <f>COUNTIF(I279:CA279,"&gt;0")</f>
        <v>2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100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100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</row>
    <row r="280" spans="1:92" ht="12.75">
      <c r="A280" s="1">
        <v>272</v>
      </c>
      <c r="B280" s="1">
        <v>265</v>
      </c>
      <c r="C280" s="1" t="s">
        <v>49</v>
      </c>
      <c r="D280" t="s">
        <v>581</v>
      </c>
      <c r="E280" s="1" t="s">
        <v>567</v>
      </c>
      <c r="F280" s="1">
        <f>SUM(I280:CA280)</f>
        <v>200</v>
      </c>
      <c r="G280" s="1">
        <f>SUM(I280:W280)</f>
        <v>0</v>
      </c>
      <c r="H280" s="1">
        <f>COUNTIF(I280:CA280,"&gt;0")</f>
        <v>1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200</v>
      </c>
      <c r="BS280" s="1">
        <v>0</v>
      </c>
      <c r="BT280" s="2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250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</row>
    <row r="281" spans="1:92" ht="12.75">
      <c r="A281" s="1">
        <v>272</v>
      </c>
      <c r="B281" s="1">
        <v>265</v>
      </c>
      <c r="C281" s="1" t="s">
        <v>49</v>
      </c>
      <c r="D281" t="s">
        <v>576</v>
      </c>
      <c r="E281" s="1" t="s">
        <v>567</v>
      </c>
      <c r="F281" s="1">
        <f>SUM(I281:CA281)</f>
        <v>200</v>
      </c>
      <c r="G281" s="1">
        <f>SUM(I281:W281)</f>
        <v>0</v>
      </c>
      <c r="H281" s="1">
        <f>COUNTIF(I281:CA281,"&gt;0")</f>
        <v>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200</v>
      </c>
      <c r="BS281" s="1">
        <v>0</v>
      </c>
      <c r="BT281" s="2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350</v>
      </c>
      <c r="CH281" s="1">
        <v>0</v>
      </c>
      <c r="CI281" s="1">
        <v>0</v>
      </c>
      <c r="CJ281" s="1">
        <v>0</v>
      </c>
      <c r="CK281" s="1">
        <v>0</v>
      </c>
      <c r="CL281" s="1">
        <v>100</v>
      </c>
      <c r="CM281" s="1">
        <v>0</v>
      </c>
      <c r="CN281" s="1">
        <v>0</v>
      </c>
    </row>
    <row r="282" spans="1:92" ht="12.75">
      <c r="A282" s="1">
        <v>272</v>
      </c>
      <c r="B282" s="1">
        <v>265</v>
      </c>
      <c r="C282" s="1">
        <v>182</v>
      </c>
      <c r="D282" t="s">
        <v>697</v>
      </c>
      <c r="E282" s="1" t="s">
        <v>571</v>
      </c>
      <c r="F282" s="1">
        <f>SUM(I282:CA282)</f>
        <v>200</v>
      </c>
      <c r="G282" s="1">
        <f>SUM(I282:W282)</f>
        <v>85</v>
      </c>
      <c r="H282" s="1">
        <f>COUNTIF(I282:CA282,"&gt;0")</f>
        <v>3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85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50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65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2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</row>
    <row r="283" spans="1:92" ht="12.75">
      <c r="A283" s="1">
        <v>279</v>
      </c>
      <c r="B283" s="1">
        <v>273</v>
      </c>
      <c r="C283" s="1" t="s">
        <v>49</v>
      </c>
      <c r="D283" t="s">
        <v>143</v>
      </c>
      <c r="E283" s="1" t="s">
        <v>713</v>
      </c>
      <c r="F283" s="1">
        <f>SUM(I283:CA283)</f>
        <v>195</v>
      </c>
      <c r="G283" s="1">
        <f>SUM(I283:W283)</f>
        <v>0</v>
      </c>
      <c r="H283" s="1">
        <f>COUNTIF(I283:CA283,"&gt;0")</f>
        <v>4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95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65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21">
        <v>0</v>
      </c>
      <c r="BU283" s="1">
        <v>0</v>
      </c>
      <c r="BV283" s="1">
        <v>0</v>
      </c>
      <c r="BW283" s="1">
        <v>25</v>
      </c>
      <c r="BX283" s="1">
        <v>0</v>
      </c>
      <c r="BY283" s="1">
        <v>0</v>
      </c>
      <c r="BZ283" s="1">
        <v>10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</row>
    <row r="284" spans="1:92" ht="12.75">
      <c r="A284" s="1">
        <v>279</v>
      </c>
      <c r="B284" s="1">
        <v>273</v>
      </c>
      <c r="C284" s="1" t="s">
        <v>49</v>
      </c>
      <c r="D284" t="s">
        <v>768</v>
      </c>
      <c r="E284" s="1" t="s">
        <v>724</v>
      </c>
      <c r="F284" s="1">
        <f>SUM(I284:CA284)</f>
        <v>195</v>
      </c>
      <c r="G284" s="1">
        <f>SUM(I284:W284)</f>
        <v>0</v>
      </c>
      <c r="H284" s="1">
        <f>COUNTIF(I284:CA284,"&gt;0")</f>
        <v>1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195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</row>
    <row r="285" spans="1:92" ht="12.75">
      <c r="A285" s="1">
        <v>279</v>
      </c>
      <c r="B285" s="1">
        <v>273</v>
      </c>
      <c r="C285" s="1" t="s">
        <v>49</v>
      </c>
      <c r="D285" t="s">
        <v>865</v>
      </c>
      <c r="E285" s="1" t="s">
        <v>713</v>
      </c>
      <c r="F285" s="1">
        <f>SUM(I285:CA285)</f>
        <v>195</v>
      </c>
      <c r="G285" s="1">
        <f>SUM(I285:W285)</f>
        <v>0</v>
      </c>
      <c r="H285" s="1">
        <f>COUNTIF(I285:CA285,"&gt;0")</f>
        <v>1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195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</row>
    <row r="286" spans="1:92" ht="12.75">
      <c r="A286" s="1">
        <v>279</v>
      </c>
      <c r="B286" s="1">
        <v>225</v>
      </c>
      <c r="C286" s="1" t="s">
        <v>49</v>
      </c>
      <c r="D286" t="s">
        <v>36</v>
      </c>
      <c r="E286" s="1" t="s">
        <v>713</v>
      </c>
      <c r="F286" s="1">
        <f>SUM(I286:CA286)</f>
        <v>195</v>
      </c>
      <c r="G286" s="1">
        <f>SUM(I286:W286)</f>
        <v>0</v>
      </c>
      <c r="H286" s="1">
        <f>COUNTIF(I286:CA286,"&gt;0")</f>
        <v>2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170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21">
        <v>0</v>
      </c>
      <c r="BU286" s="1">
        <v>0</v>
      </c>
      <c r="BV286" s="1">
        <v>0</v>
      </c>
      <c r="BW286" s="1">
        <v>25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25</v>
      </c>
      <c r="CF286" s="1">
        <v>10</v>
      </c>
      <c r="CG286" s="1">
        <v>100</v>
      </c>
      <c r="CH286" s="1">
        <v>0</v>
      </c>
      <c r="CI286" s="1">
        <v>0</v>
      </c>
      <c r="CJ286" s="1">
        <v>0</v>
      </c>
      <c r="CK286" s="1">
        <v>50</v>
      </c>
      <c r="CL286" s="1">
        <v>0</v>
      </c>
      <c r="CM286" s="1">
        <v>0</v>
      </c>
      <c r="CN286" s="1">
        <v>0</v>
      </c>
    </row>
    <row r="287" spans="1:92" ht="12.75">
      <c r="A287" s="1">
        <v>279</v>
      </c>
      <c r="B287" s="1">
        <v>250</v>
      </c>
      <c r="C287" s="1" t="s">
        <v>49</v>
      </c>
      <c r="D287" t="s">
        <v>98</v>
      </c>
      <c r="E287" s="1" t="s">
        <v>713</v>
      </c>
      <c r="F287" s="1">
        <f>SUM(I287:CA287)</f>
        <v>195</v>
      </c>
      <c r="G287" s="1">
        <f>SUM(I287:W287)</f>
        <v>0</v>
      </c>
      <c r="H287" s="1">
        <f>COUNTIF(I287:CA287,"&gt;0")</f>
        <v>2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145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50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2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10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</row>
    <row r="288" spans="1:92" ht="12.75">
      <c r="A288" s="1">
        <v>279</v>
      </c>
      <c r="B288" s="1">
        <v>273</v>
      </c>
      <c r="C288" s="1">
        <v>144</v>
      </c>
      <c r="D288" t="s">
        <v>648</v>
      </c>
      <c r="E288" s="1" t="s">
        <v>571</v>
      </c>
      <c r="F288" s="1">
        <f>SUM(I288:CA288)</f>
        <v>195</v>
      </c>
      <c r="G288" s="1">
        <f>SUM(I288:W288)</f>
        <v>100</v>
      </c>
      <c r="H288" s="1">
        <f>COUNTIF(I288:CA288,"&gt;0")</f>
        <v>2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100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95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2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</row>
    <row r="289" spans="1:92" ht="12.75">
      <c r="A289" s="1">
        <v>279</v>
      </c>
      <c r="B289" s="1">
        <v>273</v>
      </c>
      <c r="C289" s="1" t="s">
        <v>49</v>
      </c>
      <c r="D289" t="s">
        <v>866</v>
      </c>
      <c r="E289" s="1" t="s">
        <v>713</v>
      </c>
      <c r="F289" s="1">
        <f>SUM(I289:CA289)</f>
        <v>195</v>
      </c>
      <c r="G289" s="1">
        <f>SUM(I289:W289)</f>
        <v>0</v>
      </c>
      <c r="H289" s="1">
        <f>COUNTIF(I289:CA289,"&gt;0")</f>
        <v>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195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</row>
    <row r="290" spans="1:92" ht="12.75">
      <c r="A290" s="1">
        <v>279</v>
      </c>
      <c r="B290" s="1">
        <v>273</v>
      </c>
      <c r="C290" s="1">
        <v>62</v>
      </c>
      <c r="D290" t="s">
        <v>1198</v>
      </c>
      <c r="E290" s="1" t="s">
        <v>562</v>
      </c>
      <c r="F290" s="1">
        <f>SUM(I290:CA290)</f>
        <v>195</v>
      </c>
      <c r="G290" s="1">
        <f>SUM(I290:W290)</f>
        <v>195</v>
      </c>
      <c r="H290" s="1">
        <f>COUNTIF(I290:CA290,"&gt;0")</f>
        <v>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195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</row>
    <row r="291" spans="1:92" ht="12.75">
      <c r="A291" s="1">
        <v>279</v>
      </c>
      <c r="B291" s="1">
        <v>273</v>
      </c>
      <c r="C291" s="1" t="s">
        <v>49</v>
      </c>
      <c r="D291" t="s">
        <v>169</v>
      </c>
      <c r="E291" s="1" t="s">
        <v>713</v>
      </c>
      <c r="F291" s="1">
        <f>SUM(I291:CA291)</f>
        <v>195</v>
      </c>
      <c r="G291" s="1">
        <f>SUM(I291:W291)</f>
        <v>0</v>
      </c>
      <c r="H291" s="1">
        <f>COUNTIF(I291:CA291,"&gt;0")</f>
        <v>2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170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21">
        <v>0</v>
      </c>
      <c r="BU291" s="1">
        <v>0</v>
      </c>
      <c r="BV291" s="1">
        <v>0</v>
      </c>
      <c r="BW291" s="1">
        <v>25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</row>
    <row r="292" spans="1:92" ht="12.75">
      <c r="A292" s="1">
        <v>279</v>
      </c>
      <c r="B292" s="1">
        <v>273</v>
      </c>
      <c r="C292" s="1" t="s">
        <v>49</v>
      </c>
      <c r="D292" t="s">
        <v>1080</v>
      </c>
      <c r="E292" s="1" t="s">
        <v>713</v>
      </c>
      <c r="F292" s="1">
        <f>SUM(I292:CA292)</f>
        <v>195</v>
      </c>
      <c r="G292" s="1">
        <f>SUM(I292:W292)</f>
        <v>0</v>
      </c>
      <c r="H292" s="1">
        <f>COUNTIF(I292:CA292,"&gt;0")</f>
        <v>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195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</row>
    <row r="293" spans="1:92" ht="12.75">
      <c r="A293" s="1">
        <v>289</v>
      </c>
      <c r="B293" s="1">
        <v>426</v>
      </c>
      <c r="C293" s="1">
        <v>251</v>
      </c>
      <c r="D293" t="s">
        <v>735</v>
      </c>
      <c r="E293" s="1" t="s">
        <v>571</v>
      </c>
      <c r="F293" s="1">
        <f>SUM(I293:CA293)</f>
        <v>190</v>
      </c>
      <c r="G293" s="1">
        <f>SUM(I293:W293)</f>
        <v>70</v>
      </c>
      <c r="H293" s="1">
        <f>COUNTIF(I293:CA293,"&gt;0")</f>
        <v>2</v>
      </c>
      <c r="I293" s="1">
        <v>0</v>
      </c>
      <c r="J293" s="1">
        <v>0</v>
      </c>
      <c r="K293" s="1">
        <v>0</v>
      </c>
      <c r="L293" s="1">
        <v>70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120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</row>
    <row r="294" spans="1:92" ht="12.75">
      <c r="A294" s="1">
        <v>289</v>
      </c>
      <c r="B294" s="1">
        <v>284</v>
      </c>
      <c r="C294" s="1" t="s">
        <v>49</v>
      </c>
      <c r="D294" t="s">
        <v>200</v>
      </c>
      <c r="E294" s="1" t="s">
        <v>713</v>
      </c>
      <c r="F294" s="1">
        <f>SUM(I294:CA294)</f>
        <v>190</v>
      </c>
      <c r="G294" s="1">
        <f>SUM(I294:W294)</f>
        <v>0</v>
      </c>
      <c r="H294" s="1">
        <f>COUNTIF(I294:CA294,"&gt;0")</f>
        <v>3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95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70</v>
      </c>
      <c r="BQ294" s="1">
        <v>0</v>
      </c>
      <c r="BR294" s="1">
        <v>0</v>
      </c>
      <c r="BS294" s="1">
        <v>0</v>
      </c>
      <c r="BT294" s="21">
        <v>0</v>
      </c>
      <c r="BU294" s="21">
        <v>25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</row>
    <row r="295" spans="1:92" ht="12.75">
      <c r="A295" s="1">
        <v>289</v>
      </c>
      <c r="B295" s="1">
        <v>543</v>
      </c>
      <c r="C295" s="1">
        <v>157</v>
      </c>
      <c r="D295" t="s">
        <v>491</v>
      </c>
      <c r="E295" s="1" t="s">
        <v>713</v>
      </c>
      <c r="F295" s="1">
        <f>SUM(I295:CA295)</f>
        <v>190</v>
      </c>
      <c r="G295" s="1">
        <f>SUM(I295:W295)</f>
        <v>95</v>
      </c>
      <c r="H295" s="1">
        <f>COUNTIF(I295:CA295,"&gt;0")</f>
        <v>2</v>
      </c>
      <c r="I295" s="1">
        <v>0</v>
      </c>
      <c r="J295" s="1">
        <v>0</v>
      </c>
      <c r="K295" s="1">
        <v>0</v>
      </c>
      <c r="L295" s="1">
        <v>0</v>
      </c>
      <c r="M295" s="1">
        <v>95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95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</row>
    <row r="296" spans="1:92" ht="12.75">
      <c r="A296" s="1">
        <v>289</v>
      </c>
      <c r="B296" s="1">
        <v>284</v>
      </c>
      <c r="C296" s="1">
        <v>157</v>
      </c>
      <c r="D296" t="s">
        <v>649</v>
      </c>
      <c r="E296" s="1" t="s">
        <v>562</v>
      </c>
      <c r="F296" s="1">
        <f>SUM(I296:CA296)</f>
        <v>190</v>
      </c>
      <c r="G296" s="1">
        <f>SUM(I296:W296)</f>
        <v>95</v>
      </c>
      <c r="H296" s="1">
        <f>COUNTIF(I296:CA296,"&gt;0")</f>
        <v>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95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95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</row>
    <row r="297" spans="1:92" ht="12.75">
      <c r="A297" s="1">
        <v>289</v>
      </c>
      <c r="B297" s="1">
        <v>245</v>
      </c>
      <c r="C297" s="1" t="s">
        <v>49</v>
      </c>
      <c r="D297" t="s">
        <v>29</v>
      </c>
      <c r="E297" s="1" t="s">
        <v>713</v>
      </c>
      <c r="F297" s="1">
        <f>SUM(I297:CA297)</f>
        <v>190</v>
      </c>
      <c r="G297" s="1">
        <f>SUM(I297:W297)</f>
        <v>0</v>
      </c>
      <c r="H297" s="1">
        <f>COUNTIF(I297:CA297,"&gt;0")</f>
        <v>2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95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95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21">
        <v>0</v>
      </c>
      <c r="BU297" s="2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10</v>
      </c>
      <c r="CD297" s="1">
        <v>0</v>
      </c>
      <c r="CE297" s="1">
        <v>10</v>
      </c>
      <c r="CF297" s="1">
        <v>0</v>
      </c>
      <c r="CG297" s="1">
        <v>0</v>
      </c>
      <c r="CH297" s="1">
        <v>75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</row>
    <row r="298" spans="1:92" ht="12.75">
      <c r="A298" s="1">
        <v>289</v>
      </c>
      <c r="B298" s="1">
        <v>284</v>
      </c>
      <c r="C298" s="1" t="s">
        <v>49</v>
      </c>
      <c r="D298" t="s">
        <v>651</v>
      </c>
      <c r="E298" s="1" t="s">
        <v>571</v>
      </c>
      <c r="F298" s="1">
        <f>SUM(I298:CA298)</f>
        <v>190</v>
      </c>
      <c r="G298" s="1">
        <f>SUM(I298:W298)</f>
        <v>0</v>
      </c>
      <c r="H298" s="1">
        <f>COUNTIF(I298:CA298,"&gt;0")</f>
        <v>2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95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95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2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</row>
    <row r="299" spans="1:92" ht="12.75">
      <c r="A299" s="1">
        <v>289</v>
      </c>
      <c r="B299" s="1">
        <v>284</v>
      </c>
      <c r="C299" s="1" t="s">
        <v>49</v>
      </c>
      <c r="D299" t="s">
        <v>365</v>
      </c>
      <c r="E299" s="1" t="s">
        <v>713</v>
      </c>
      <c r="F299" s="1">
        <f>SUM(I299:CA299)</f>
        <v>190</v>
      </c>
      <c r="G299" s="1">
        <f>SUM(I299:W299)</f>
        <v>0</v>
      </c>
      <c r="H299" s="1">
        <f>COUNTIF(I299:CA299,"&gt;0")</f>
        <v>2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95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95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</row>
    <row r="300" spans="1:92" ht="12.75">
      <c r="A300" s="1">
        <v>289</v>
      </c>
      <c r="B300" s="1">
        <v>284</v>
      </c>
      <c r="C300" s="1">
        <v>157</v>
      </c>
      <c r="D300" t="s">
        <v>653</v>
      </c>
      <c r="E300" s="1" t="s">
        <v>562</v>
      </c>
      <c r="F300" s="1">
        <f>SUM(I300:CA300)</f>
        <v>190</v>
      </c>
      <c r="G300" s="1">
        <f>SUM(I300:W300)</f>
        <v>95</v>
      </c>
      <c r="H300" s="1">
        <f>COUNTIF(I300:CA300,"&gt;0")</f>
        <v>2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95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95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</row>
    <row r="301" spans="1:92" ht="12.75">
      <c r="A301" s="1">
        <v>289</v>
      </c>
      <c r="B301" s="1">
        <v>284</v>
      </c>
      <c r="C301" s="1" t="s">
        <v>49</v>
      </c>
      <c r="D301" t="s">
        <v>201</v>
      </c>
      <c r="E301" s="1" t="s">
        <v>713</v>
      </c>
      <c r="F301" s="1">
        <f>SUM(I301:CA301)</f>
        <v>190</v>
      </c>
      <c r="G301" s="1">
        <f>SUM(I301:W301)</f>
        <v>0</v>
      </c>
      <c r="H301" s="1">
        <f>COUNTIF(I301:CA301,"&gt;0")</f>
        <v>3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100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65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21">
        <v>0</v>
      </c>
      <c r="BU301" s="21">
        <v>25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</row>
    <row r="302" spans="1:92" ht="12.75">
      <c r="A302" s="1">
        <v>289</v>
      </c>
      <c r="B302" s="1">
        <v>587</v>
      </c>
      <c r="C302" s="1">
        <v>140</v>
      </c>
      <c r="D302" t="s">
        <v>736</v>
      </c>
      <c r="E302" s="1" t="s">
        <v>571</v>
      </c>
      <c r="F302" s="1">
        <f>SUM(I302:CA302)</f>
        <v>190</v>
      </c>
      <c r="G302" s="1">
        <f>SUM(I302:W302)</f>
        <v>105</v>
      </c>
      <c r="H302" s="1">
        <f>COUNTIF(I302:CA302,"&gt;0")</f>
        <v>2</v>
      </c>
      <c r="I302" s="1">
        <v>0</v>
      </c>
      <c r="J302" s="1">
        <v>0</v>
      </c>
      <c r="K302" s="1">
        <v>0</v>
      </c>
      <c r="L302" s="1">
        <v>105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85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</row>
    <row r="303" spans="1:92" ht="12.75">
      <c r="A303" s="1">
        <v>299</v>
      </c>
      <c r="B303" s="1">
        <v>290</v>
      </c>
      <c r="C303" s="1" t="s">
        <v>49</v>
      </c>
      <c r="D303" t="s">
        <v>762</v>
      </c>
      <c r="E303" s="1" t="s">
        <v>713</v>
      </c>
      <c r="F303" s="1">
        <f>SUM(I303:CA303)</f>
        <v>185</v>
      </c>
      <c r="G303" s="1">
        <f>SUM(I303:W303)</f>
        <v>0</v>
      </c>
      <c r="H303" s="1">
        <f>COUNTIF(I303:CA303,"&gt;0")</f>
        <v>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185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</row>
    <row r="304" spans="1:92" ht="12.75">
      <c r="A304" s="1">
        <v>299</v>
      </c>
      <c r="B304" s="1">
        <v>290</v>
      </c>
      <c r="C304" s="1" t="s">
        <v>49</v>
      </c>
      <c r="D304" t="s">
        <v>505</v>
      </c>
      <c r="E304" s="1" t="s">
        <v>713</v>
      </c>
      <c r="F304" s="1">
        <f>SUM(I304:CA304)</f>
        <v>185</v>
      </c>
      <c r="G304" s="1">
        <f>SUM(I304:W304)</f>
        <v>0</v>
      </c>
      <c r="H304" s="1">
        <f>COUNTIF(I304:CA304,"&gt;0")</f>
        <v>2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100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85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</row>
    <row r="305" spans="1:92" ht="12.75">
      <c r="A305" s="1">
        <v>299</v>
      </c>
      <c r="B305" s="1">
        <v>290</v>
      </c>
      <c r="C305" s="1" t="s">
        <v>49</v>
      </c>
      <c r="D305" t="s">
        <v>312</v>
      </c>
      <c r="E305" s="1" t="s">
        <v>713</v>
      </c>
      <c r="F305" s="1">
        <f>SUM(I305:CA305)</f>
        <v>185</v>
      </c>
      <c r="G305" s="1">
        <f>SUM(I305:W305)</f>
        <v>0</v>
      </c>
      <c r="H305" s="1">
        <f>COUNTIF(I305:CA305,"&gt;0")</f>
        <v>2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120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65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</row>
    <row r="306" spans="1:92" ht="12.75">
      <c r="A306" s="1">
        <v>299</v>
      </c>
      <c r="B306" s="1">
        <v>290</v>
      </c>
      <c r="C306" s="1" t="s">
        <v>49</v>
      </c>
      <c r="D306" t="s">
        <v>634</v>
      </c>
      <c r="E306" s="1" t="s">
        <v>571</v>
      </c>
      <c r="F306" s="1">
        <f>SUM(I306:CA306)</f>
        <v>185</v>
      </c>
      <c r="G306" s="1">
        <f>SUM(I306:W306)</f>
        <v>0</v>
      </c>
      <c r="H306" s="1">
        <f>COUNTIF(I306:CA306,"&gt;0")</f>
        <v>2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85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100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2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</row>
    <row r="307" spans="1:92" ht="12.75">
      <c r="A307" s="1">
        <v>299</v>
      </c>
      <c r="B307" s="1">
        <v>290</v>
      </c>
      <c r="C307" s="1" t="s">
        <v>49</v>
      </c>
      <c r="D307" t="s">
        <v>602</v>
      </c>
      <c r="E307" s="1" t="s">
        <v>562</v>
      </c>
      <c r="F307" s="1">
        <f>SUM(I307:CA307)</f>
        <v>185</v>
      </c>
      <c r="G307" s="1">
        <f>SUM(I307:W307)</f>
        <v>0</v>
      </c>
      <c r="H307" s="1">
        <f>COUNTIF(I307:CA307,"&gt;0")</f>
        <v>2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65</v>
      </c>
      <c r="AV307" s="1">
        <v>120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</row>
    <row r="308" spans="1:92" ht="12.75">
      <c r="A308" s="1">
        <v>299</v>
      </c>
      <c r="B308" s="1">
        <v>290</v>
      </c>
      <c r="C308" s="1" t="s">
        <v>49</v>
      </c>
      <c r="D308" t="s">
        <v>1090</v>
      </c>
      <c r="E308" s="1" t="s">
        <v>713</v>
      </c>
      <c r="F308" s="1">
        <f>SUM(I308:CA308)</f>
        <v>185</v>
      </c>
      <c r="G308" s="1">
        <f>SUM(I308:W308)</f>
        <v>0</v>
      </c>
      <c r="H308" s="1">
        <f>COUNTIF(I308:CA308,"&gt;0")</f>
        <v>1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f>85+100</f>
        <v>185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</row>
    <row r="309" spans="1:92" ht="12.75">
      <c r="A309" s="1">
        <v>299</v>
      </c>
      <c r="B309" s="1">
        <v>290</v>
      </c>
      <c r="C309" s="1">
        <v>144</v>
      </c>
      <c r="D309" t="s">
        <v>664</v>
      </c>
      <c r="E309" s="1" t="s">
        <v>571</v>
      </c>
      <c r="F309" s="1">
        <f>SUM(I309:CA309)</f>
        <v>185</v>
      </c>
      <c r="G309" s="1">
        <f>SUM(I309:W309)</f>
        <v>100</v>
      </c>
      <c r="H309" s="1">
        <f>COUNTIF(I309:CA309,"&gt;0")</f>
        <v>2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100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85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</row>
    <row r="310" spans="1:92" ht="12.75">
      <c r="A310" s="1">
        <v>299</v>
      </c>
      <c r="B310" s="1">
        <v>290</v>
      </c>
      <c r="C310" s="1">
        <v>182</v>
      </c>
      <c r="D310" t="s">
        <v>799</v>
      </c>
      <c r="E310" s="1" t="s">
        <v>571</v>
      </c>
      <c r="F310" s="1">
        <f>SUM(I310:CA310)</f>
        <v>185</v>
      </c>
      <c r="G310" s="1">
        <f>SUM(I310:W310)</f>
        <v>85</v>
      </c>
      <c r="H310" s="1">
        <f>COUNTIF(I310:CA310,"&gt;0")</f>
        <v>2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85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100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</row>
    <row r="311" spans="1:92" ht="12.75">
      <c r="A311" s="1">
        <v>299</v>
      </c>
      <c r="B311" s="1">
        <v>290</v>
      </c>
      <c r="C311" s="1" t="s">
        <v>49</v>
      </c>
      <c r="D311" t="s">
        <v>1072</v>
      </c>
      <c r="E311" s="1" t="s">
        <v>713</v>
      </c>
      <c r="F311" s="1">
        <f>SUM(I311:CA311)</f>
        <v>185</v>
      </c>
      <c r="G311" s="1">
        <f>SUM(I311:W311)</f>
        <v>0</v>
      </c>
      <c r="H311" s="1">
        <f>COUNTIF(I311:CA311,"&gt;0")</f>
        <v>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f>50+135</f>
        <v>185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</row>
    <row r="312" spans="1:92" ht="12.75">
      <c r="A312" s="1">
        <v>299</v>
      </c>
      <c r="B312" s="1">
        <v>290</v>
      </c>
      <c r="C312" s="1" t="s">
        <v>49</v>
      </c>
      <c r="D312" t="s">
        <v>314</v>
      </c>
      <c r="E312" s="1" t="s">
        <v>713</v>
      </c>
      <c r="F312" s="1">
        <f>SUM(I312:CA312)</f>
        <v>185</v>
      </c>
      <c r="G312" s="1">
        <f>SUM(I312:W312)</f>
        <v>0</v>
      </c>
      <c r="H312" s="1">
        <f>COUNTIF(I312:CA312,"&gt;0")</f>
        <v>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120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65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</row>
    <row r="313" spans="1:92" ht="12.75">
      <c r="A313" s="1">
        <v>299</v>
      </c>
      <c r="B313" s="1">
        <v>290</v>
      </c>
      <c r="C313" s="1">
        <v>182</v>
      </c>
      <c r="D313" t="s">
        <v>637</v>
      </c>
      <c r="E313" s="1" t="s">
        <v>571</v>
      </c>
      <c r="F313" s="1">
        <f>SUM(I313:CA313)</f>
        <v>185</v>
      </c>
      <c r="G313" s="1">
        <f>SUM(I313:W313)</f>
        <v>85</v>
      </c>
      <c r="H313" s="1">
        <f>COUNTIF(I313:CA313,"&gt;0")</f>
        <v>2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85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100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2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</row>
    <row r="314" spans="1:92" ht="12.75">
      <c r="A314" s="1">
        <v>299</v>
      </c>
      <c r="B314" s="1">
        <v>290</v>
      </c>
      <c r="C314" s="1" t="s">
        <v>49</v>
      </c>
      <c r="D314" t="s">
        <v>313</v>
      </c>
      <c r="E314" s="1" t="s">
        <v>713</v>
      </c>
      <c r="F314" s="1">
        <f>SUM(I314:CA314)</f>
        <v>185</v>
      </c>
      <c r="G314" s="1">
        <f>SUM(I314:W314)</f>
        <v>0</v>
      </c>
      <c r="H314" s="1">
        <f>COUNTIF(I314:CA314,"&gt;0")</f>
        <v>2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120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65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</row>
    <row r="315" spans="1:92" ht="12.75">
      <c r="A315" s="1">
        <v>299</v>
      </c>
      <c r="B315" s="1">
        <v>290</v>
      </c>
      <c r="C315" s="1" t="s">
        <v>49</v>
      </c>
      <c r="D315" t="s">
        <v>603</v>
      </c>
      <c r="E315" s="1" t="s">
        <v>562</v>
      </c>
      <c r="F315" s="1">
        <f>SUM(I315:CA315)</f>
        <v>185</v>
      </c>
      <c r="G315" s="1">
        <f>SUM(I315:W315)</f>
        <v>0</v>
      </c>
      <c r="H315" s="1">
        <f>COUNTIF(I315:CA315,"&gt;0")</f>
        <v>2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65</v>
      </c>
      <c r="AV315" s="1">
        <v>120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</row>
    <row r="316" spans="1:92" ht="12.75">
      <c r="A316" s="1">
        <v>299</v>
      </c>
      <c r="B316" s="1">
        <v>290</v>
      </c>
      <c r="C316" s="1" t="s">
        <v>49</v>
      </c>
      <c r="D316" t="s">
        <v>1070</v>
      </c>
      <c r="E316" s="1" t="s">
        <v>713</v>
      </c>
      <c r="F316" s="1">
        <f>SUM(I316:CA316)</f>
        <v>185</v>
      </c>
      <c r="G316" s="1">
        <f>SUM(I316:W316)</f>
        <v>0</v>
      </c>
      <c r="H316" s="1">
        <f>COUNTIF(I316:CA316,"&gt;0")</f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f>50+135</f>
        <v>185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</row>
    <row r="317" spans="1:92" ht="12.75">
      <c r="A317" s="1">
        <v>313</v>
      </c>
      <c r="B317" s="1">
        <v>543</v>
      </c>
      <c r="C317" s="1">
        <v>182</v>
      </c>
      <c r="D317" t="s">
        <v>642</v>
      </c>
      <c r="E317" s="1" t="s">
        <v>571</v>
      </c>
      <c r="F317" s="1">
        <f>SUM(I317:CA317)</f>
        <v>180</v>
      </c>
      <c r="G317" s="1">
        <f>SUM(I317:W317)</f>
        <v>85</v>
      </c>
      <c r="H317" s="1">
        <f>COUNTIF(I317:CA317,"&gt;0")</f>
        <v>2</v>
      </c>
      <c r="I317" s="1">
        <v>0</v>
      </c>
      <c r="J317" s="1">
        <v>85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95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2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</row>
    <row r="318" spans="1:92" ht="12.75">
      <c r="A318" s="1">
        <v>313</v>
      </c>
      <c r="B318" s="1">
        <v>305</v>
      </c>
      <c r="C318" s="1" t="s">
        <v>49</v>
      </c>
      <c r="D318" t="s">
        <v>1081</v>
      </c>
      <c r="E318" s="1" t="s">
        <v>713</v>
      </c>
      <c r="F318" s="1">
        <f>SUM(I318:CA318)</f>
        <v>180</v>
      </c>
      <c r="G318" s="1">
        <f>SUM(I318:W318)</f>
        <v>0</v>
      </c>
      <c r="H318" s="1">
        <f>COUNTIF(I318:CA318,"&gt;0")</f>
        <v>1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f>95+85</f>
        <v>180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</row>
    <row r="319" spans="1:92" ht="12.75">
      <c r="A319" s="1">
        <v>315</v>
      </c>
      <c r="B319" s="1">
        <v>307</v>
      </c>
      <c r="C319" s="1" t="s">
        <v>49</v>
      </c>
      <c r="D319" t="s">
        <v>1084</v>
      </c>
      <c r="E319" s="1" t="s">
        <v>713</v>
      </c>
      <c r="F319" s="1">
        <f>SUM(I319:CA319)</f>
        <v>170</v>
      </c>
      <c r="G319" s="1">
        <f>SUM(I319:W319)</f>
        <v>0</v>
      </c>
      <c r="H319" s="1">
        <f>COUNTIF(I319:CA319,"&gt;0")</f>
        <v>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170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</row>
    <row r="320" spans="1:92" ht="12.75">
      <c r="A320" s="1">
        <v>315</v>
      </c>
      <c r="B320" s="1">
        <v>273</v>
      </c>
      <c r="C320" s="1">
        <v>71</v>
      </c>
      <c r="D320" t="s">
        <v>79</v>
      </c>
      <c r="E320" s="1" t="s">
        <v>713</v>
      </c>
      <c r="F320" s="1">
        <f>SUM(I320:CA320)</f>
        <v>170</v>
      </c>
      <c r="G320" s="1">
        <f>SUM(I320:W320)</f>
        <v>170</v>
      </c>
      <c r="H320" s="1">
        <f>COUNTIF(I320:CA320,"&gt;0")</f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170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2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25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</row>
    <row r="321" spans="1:92" ht="12.75">
      <c r="A321" s="1">
        <v>315</v>
      </c>
      <c r="B321" s="1">
        <v>225</v>
      </c>
      <c r="C321" s="1">
        <v>182</v>
      </c>
      <c r="D321" t="s">
        <v>68</v>
      </c>
      <c r="E321" s="1" t="s">
        <v>713</v>
      </c>
      <c r="F321" s="1">
        <f>SUM(I321:CA321)</f>
        <v>170</v>
      </c>
      <c r="G321" s="1">
        <f>SUM(I321:W321)</f>
        <v>85</v>
      </c>
      <c r="H321" s="1">
        <f>COUNTIF(I321:CA321,"&gt;0")</f>
        <v>2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85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85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21">
        <v>0</v>
      </c>
      <c r="BU321" s="2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50</v>
      </c>
      <c r="CG321" s="1">
        <v>0</v>
      </c>
      <c r="CH321" s="1">
        <v>0</v>
      </c>
      <c r="CI321" s="1">
        <v>50</v>
      </c>
      <c r="CJ321" s="1">
        <v>0</v>
      </c>
      <c r="CK321" s="1">
        <v>0</v>
      </c>
      <c r="CL321" s="1">
        <v>0</v>
      </c>
      <c r="CM321" s="1">
        <v>75</v>
      </c>
      <c r="CN321" s="1">
        <v>125</v>
      </c>
    </row>
    <row r="322" spans="1:92" ht="12.75">
      <c r="A322" s="1">
        <v>315</v>
      </c>
      <c r="B322" s="1">
        <v>232</v>
      </c>
      <c r="C322" s="1" t="s">
        <v>49</v>
      </c>
      <c r="D322" t="s">
        <v>26</v>
      </c>
      <c r="E322" s="1" t="s">
        <v>713</v>
      </c>
      <c r="F322" s="1">
        <f>SUM(I322:CA322)</f>
        <v>170</v>
      </c>
      <c r="G322" s="1">
        <f>SUM(I322:W322)</f>
        <v>0</v>
      </c>
      <c r="H322" s="1">
        <f>COUNTIF(I322:CA322,"&gt;0")</f>
        <v>1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170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2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50</v>
      </c>
      <c r="CG322" s="1">
        <v>0</v>
      </c>
      <c r="CH322" s="1">
        <v>0</v>
      </c>
      <c r="CI322" s="1">
        <v>0</v>
      </c>
      <c r="CJ322" s="1">
        <v>0</v>
      </c>
      <c r="CK322" s="1">
        <v>50</v>
      </c>
      <c r="CL322" s="1">
        <v>250</v>
      </c>
      <c r="CM322" s="1">
        <v>0</v>
      </c>
      <c r="CN322" s="1">
        <v>0</v>
      </c>
    </row>
    <row r="323" spans="1:92" ht="12.75">
      <c r="A323" s="1">
        <v>315</v>
      </c>
      <c r="B323" s="1">
        <v>307</v>
      </c>
      <c r="C323" s="1" t="s">
        <v>49</v>
      </c>
      <c r="D323" t="s">
        <v>878</v>
      </c>
      <c r="E323" s="1" t="s">
        <v>713</v>
      </c>
      <c r="F323" s="1">
        <f>SUM(I323:CA323)</f>
        <v>170</v>
      </c>
      <c r="G323" s="1">
        <f>SUM(I323:W323)</f>
        <v>0</v>
      </c>
      <c r="H323" s="1">
        <f>COUNTIF(I323:CA323,"&gt;0")</f>
        <v>1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170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</row>
    <row r="324" spans="1:92" ht="12.75">
      <c r="A324" s="1">
        <v>315</v>
      </c>
      <c r="B324" s="1">
        <v>307</v>
      </c>
      <c r="C324" s="1" t="s">
        <v>49</v>
      </c>
      <c r="D324" t="s">
        <v>1083</v>
      </c>
      <c r="E324" s="1" t="s">
        <v>713</v>
      </c>
      <c r="F324" s="1">
        <f>SUM(I324:CA324)</f>
        <v>170</v>
      </c>
      <c r="G324" s="1">
        <f>SUM(I324:W324)</f>
        <v>0</v>
      </c>
      <c r="H324" s="1">
        <f>COUNTIF(I324:CA324,"&gt;0")</f>
        <v>1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170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</row>
    <row r="325" spans="1:92" ht="12.75">
      <c r="A325" s="1">
        <v>315</v>
      </c>
      <c r="B325" s="1">
        <v>307</v>
      </c>
      <c r="C325" s="1" t="s">
        <v>49</v>
      </c>
      <c r="D325" t="s">
        <v>1071</v>
      </c>
      <c r="E325" s="1" t="s">
        <v>713</v>
      </c>
      <c r="F325" s="1">
        <f>SUM(I325:CA325)</f>
        <v>170</v>
      </c>
      <c r="G325" s="1">
        <f>SUM(I325:W325)</f>
        <v>0</v>
      </c>
      <c r="H325" s="1">
        <f>COUNTIF(I325:CA325,"&gt;0")</f>
        <v>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f>50+120</f>
        <v>170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</row>
    <row r="326" spans="1:92" ht="12.75">
      <c r="A326" s="1">
        <v>315</v>
      </c>
      <c r="B326" s="1">
        <v>307</v>
      </c>
      <c r="C326" s="1" t="s">
        <v>49</v>
      </c>
      <c r="D326" t="s">
        <v>70</v>
      </c>
      <c r="E326" s="1" t="s">
        <v>713</v>
      </c>
      <c r="F326" s="1">
        <f>SUM(I326:CA326)</f>
        <v>170</v>
      </c>
      <c r="G326" s="1">
        <f>SUM(I326:W326)</f>
        <v>0</v>
      </c>
      <c r="H326" s="1">
        <f>COUNTIF(I326:CA326,"&gt;0")</f>
        <v>2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145</v>
      </c>
      <c r="BQ326" s="1">
        <v>0</v>
      </c>
      <c r="BR326" s="1">
        <v>0</v>
      </c>
      <c r="BS326" s="1">
        <v>0</v>
      </c>
      <c r="BT326" s="21">
        <v>0</v>
      </c>
      <c r="BU326" s="1">
        <v>25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50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</row>
    <row r="327" spans="1:92" ht="12.75">
      <c r="A327" s="1">
        <v>315</v>
      </c>
      <c r="B327" s="1" t="s">
        <v>49</v>
      </c>
      <c r="C327" s="1">
        <v>71</v>
      </c>
      <c r="D327" t="s">
        <v>1273</v>
      </c>
      <c r="E327" s="1" t="s">
        <v>565</v>
      </c>
      <c r="F327" s="1">
        <f>SUM(I327:CA327)</f>
        <v>170</v>
      </c>
      <c r="G327" s="1">
        <f>SUM(I327:W327)</f>
        <v>170</v>
      </c>
      <c r="H327" s="1">
        <f>COUNTIF(I327:CA327,"&gt;0")</f>
        <v>1</v>
      </c>
      <c r="I327" s="1">
        <v>0</v>
      </c>
      <c r="J327" s="1">
        <v>170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</row>
    <row r="328" spans="1:92" ht="12.75">
      <c r="A328" s="1">
        <v>315</v>
      </c>
      <c r="B328" s="1">
        <v>482</v>
      </c>
      <c r="C328" s="1">
        <v>251</v>
      </c>
      <c r="D328" t="s">
        <v>344</v>
      </c>
      <c r="E328" s="1" t="s">
        <v>713</v>
      </c>
      <c r="F328" s="1">
        <f>SUM(I328:CA328)</f>
        <v>170</v>
      </c>
      <c r="G328" s="1">
        <f>SUM(I328:W328)</f>
        <v>70</v>
      </c>
      <c r="H328" s="1">
        <f>COUNTIF(I328:CA328,"&gt;0")</f>
        <v>3</v>
      </c>
      <c r="I328" s="1">
        <v>70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50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50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</row>
    <row r="329" spans="1:92" ht="12.75">
      <c r="A329" s="1">
        <v>315</v>
      </c>
      <c r="B329" s="1">
        <v>307</v>
      </c>
      <c r="C329" s="1" t="s">
        <v>49</v>
      </c>
      <c r="D329" t="s">
        <v>1085</v>
      </c>
      <c r="E329" s="1" t="s">
        <v>713</v>
      </c>
      <c r="F329" s="1">
        <f>SUM(I329:CA329)</f>
        <v>170</v>
      </c>
      <c r="G329" s="1">
        <f>SUM(I329:W329)</f>
        <v>0</v>
      </c>
      <c r="H329" s="1">
        <f>COUNTIF(I329:CA329,"&gt;0")</f>
        <v>1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170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</row>
    <row r="330" spans="1:92" ht="12.75">
      <c r="A330" s="1">
        <v>315</v>
      </c>
      <c r="B330" s="1">
        <v>307</v>
      </c>
      <c r="C330" s="1" t="s">
        <v>49</v>
      </c>
      <c r="D330" t="s">
        <v>360</v>
      </c>
      <c r="E330" s="1" t="s">
        <v>713</v>
      </c>
      <c r="F330" s="1">
        <f>SUM(I330:CA330)</f>
        <v>170</v>
      </c>
      <c r="G330" s="1">
        <f>SUM(I330:W330)</f>
        <v>0</v>
      </c>
      <c r="H330" s="1">
        <f>COUNTIF(I330:CA330,"&gt;0")</f>
        <v>1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170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</row>
    <row r="331" spans="1:92" ht="12.75">
      <c r="A331" s="1">
        <v>315</v>
      </c>
      <c r="B331" s="1">
        <v>307</v>
      </c>
      <c r="C331" s="1" t="s">
        <v>49</v>
      </c>
      <c r="D331" t="s">
        <v>950</v>
      </c>
      <c r="E331" s="1" t="s">
        <v>713</v>
      </c>
      <c r="F331" s="1">
        <f>SUM(I331:CA331)</f>
        <v>170</v>
      </c>
      <c r="G331" s="1">
        <f>SUM(I331:W331)</f>
        <v>0</v>
      </c>
      <c r="H331" s="1">
        <f>COUNTIF(I331:CA331,"&gt;0")</f>
        <v>2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100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70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</row>
    <row r="332" spans="1:92" ht="12.75">
      <c r="A332" s="1">
        <v>315</v>
      </c>
      <c r="B332" s="1">
        <v>307</v>
      </c>
      <c r="C332" s="1" t="s">
        <v>49</v>
      </c>
      <c r="D332" t="s">
        <v>503</v>
      </c>
      <c r="E332" s="1" t="s">
        <v>713</v>
      </c>
      <c r="F332" s="1">
        <f>SUM(I332:CA332)</f>
        <v>170</v>
      </c>
      <c r="G332" s="1">
        <f>SUM(I332:W332)</f>
        <v>0</v>
      </c>
      <c r="H332" s="1">
        <f>COUNTIF(I332:CA332,"&gt;0")</f>
        <v>1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170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</row>
    <row r="333" spans="1:92" ht="12.75">
      <c r="A333" s="1">
        <v>315</v>
      </c>
      <c r="B333" s="1">
        <v>307</v>
      </c>
      <c r="C333" s="1" t="s">
        <v>49</v>
      </c>
      <c r="D333" t="s">
        <v>203</v>
      </c>
      <c r="E333" s="1" t="s">
        <v>713</v>
      </c>
      <c r="F333" s="1">
        <f>SUM(I333:CA333)</f>
        <v>170</v>
      </c>
      <c r="G333" s="1">
        <f>SUM(I333:W333)</f>
        <v>0</v>
      </c>
      <c r="H333" s="1">
        <f>COUNTIF(I333:CA333,"&gt;0")</f>
        <v>2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145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21">
        <v>0</v>
      </c>
      <c r="BU333" s="21">
        <v>25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</row>
    <row r="334" spans="1:92" ht="12.75">
      <c r="A334" s="1">
        <v>315</v>
      </c>
      <c r="B334" s="1">
        <v>307</v>
      </c>
      <c r="C334" s="1" t="s">
        <v>49</v>
      </c>
      <c r="D334" t="s">
        <v>886</v>
      </c>
      <c r="E334" s="1" t="s">
        <v>713</v>
      </c>
      <c r="F334" s="1">
        <f>SUM(I334:CA334)</f>
        <v>170</v>
      </c>
      <c r="G334" s="1">
        <f>SUM(I334:W334)</f>
        <v>0</v>
      </c>
      <c r="H334" s="1">
        <f>COUNTIF(I334:CA334,"&gt;0")</f>
        <v>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170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</row>
    <row r="335" spans="1:92" ht="12.75">
      <c r="A335" s="1">
        <v>315</v>
      </c>
      <c r="B335" s="1">
        <v>307</v>
      </c>
      <c r="C335" s="1">
        <v>182</v>
      </c>
      <c r="D335" t="s">
        <v>543</v>
      </c>
      <c r="E335" s="1" t="s">
        <v>713</v>
      </c>
      <c r="F335" s="1">
        <f>SUM(I335:CA335)</f>
        <v>170</v>
      </c>
      <c r="G335" s="1">
        <f>SUM(I335:W335)</f>
        <v>85</v>
      </c>
      <c r="H335" s="1">
        <f>COUNTIF(I335:CA335,"&gt;0")</f>
        <v>2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85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85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</row>
    <row r="336" spans="1:92" ht="12.75">
      <c r="A336" s="1">
        <v>315</v>
      </c>
      <c r="B336" s="1">
        <v>273</v>
      </c>
      <c r="C336" s="1" t="s">
        <v>49</v>
      </c>
      <c r="D336" t="s">
        <v>97</v>
      </c>
      <c r="E336" s="1" t="s">
        <v>713</v>
      </c>
      <c r="F336" s="1">
        <f>SUM(I336:CA336)</f>
        <v>170</v>
      </c>
      <c r="G336" s="1">
        <f>SUM(I336:W336)</f>
        <v>0</v>
      </c>
      <c r="H336" s="1">
        <f>COUNTIF(I336:CA336,"&gt;0")</f>
        <v>2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70</v>
      </c>
      <c r="BO336" s="1">
        <v>0</v>
      </c>
      <c r="BP336" s="1">
        <v>0</v>
      </c>
      <c r="BQ336" s="1">
        <v>0</v>
      </c>
      <c r="BR336" s="1">
        <v>100</v>
      </c>
      <c r="BS336" s="1">
        <v>0</v>
      </c>
      <c r="BT336" s="2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25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50</v>
      </c>
    </row>
    <row r="337" spans="1:92" ht="12.75">
      <c r="A337" s="1">
        <v>315</v>
      </c>
      <c r="B337" s="1">
        <v>191</v>
      </c>
      <c r="C337" s="1" t="s">
        <v>49</v>
      </c>
      <c r="D337" t="s">
        <v>25</v>
      </c>
      <c r="E337" s="1" t="s">
        <v>713</v>
      </c>
      <c r="F337" s="1">
        <f>SUM(I337:CA337)</f>
        <v>170</v>
      </c>
      <c r="G337" s="1">
        <f>SUM(I337:W337)</f>
        <v>0</v>
      </c>
      <c r="H337" s="1">
        <f>COUNTIF(I337:CA337,"&gt;0")</f>
        <v>2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120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2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50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100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</row>
    <row r="338" spans="1:92" ht="12.75">
      <c r="A338" s="1">
        <v>315</v>
      </c>
      <c r="B338" s="1">
        <v>307</v>
      </c>
      <c r="C338" s="1" t="s">
        <v>49</v>
      </c>
      <c r="D338" t="s">
        <v>879</v>
      </c>
      <c r="E338" s="1" t="s">
        <v>713</v>
      </c>
      <c r="F338" s="1">
        <f>SUM(I338:CA338)</f>
        <v>170</v>
      </c>
      <c r="G338" s="1">
        <f>SUM(I338:W338)</f>
        <v>0</v>
      </c>
      <c r="H338" s="1">
        <f>COUNTIF(I338:CA338,"&gt;0")</f>
        <v>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170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</row>
    <row r="339" spans="1:92" ht="12.75">
      <c r="A339" s="1">
        <v>315</v>
      </c>
      <c r="B339" s="1">
        <v>307</v>
      </c>
      <c r="C339" s="1" t="s">
        <v>49</v>
      </c>
      <c r="D339" t="s">
        <v>805</v>
      </c>
      <c r="E339" s="1" t="s">
        <v>571</v>
      </c>
      <c r="F339" s="1">
        <f>SUM(I339:CA339)</f>
        <v>170</v>
      </c>
      <c r="G339" s="1">
        <f>SUM(I339:W339)</f>
        <v>0</v>
      </c>
      <c r="H339" s="1">
        <f>COUNTIF(I339:CA339,"&gt;0")</f>
        <v>2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100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70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2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</row>
    <row r="340" spans="1:92" ht="12.75">
      <c r="A340" s="1">
        <v>315</v>
      </c>
      <c r="B340" s="1">
        <v>307</v>
      </c>
      <c r="C340" s="1">
        <v>182</v>
      </c>
      <c r="D340" t="s">
        <v>538</v>
      </c>
      <c r="E340" s="1" t="s">
        <v>713</v>
      </c>
      <c r="F340" s="1">
        <f>SUM(I340:CA340)</f>
        <v>170</v>
      </c>
      <c r="G340" s="1">
        <f>SUM(I340:W340)</f>
        <v>85</v>
      </c>
      <c r="H340" s="1">
        <f>COUNTIF(I340:CA340,"&gt;0")</f>
        <v>2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85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85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</row>
    <row r="341" spans="1:92" ht="12.75">
      <c r="A341" s="1">
        <v>315</v>
      </c>
      <c r="B341" s="1">
        <v>307</v>
      </c>
      <c r="C341" s="1" t="s">
        <v>49</v>
      </c>
      <c r="D341" t="s">
        <v>877</v>
      </c>
      <c r="E341" s="1" t="s">
        <v>571</v>
      </c>
      <c r="F341" s="1">
        <f>SUM(I341:CA341)</f>
        <v>170</v>
      </c>
      <c r="G341" s="1">
        <f>SUM(I341:W341)</f>
        <v>0</v>
      </c>
      <c r="H341" s="1">
        <f>COUNTIF(I341:CA341,"&gt;0")</f>
        <v>1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170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</row>
    <row r="342" spans="1:92" ht="12.75">
      <c r="A342" s="1">
        <v>315</v>
      </c>
      <c r="B342" s="1" t="s">
        <v>49</v>
      </c>
      <c r="C342" s="1">
        <v>71</v>
      </c>
      <c r="D342" t="s">
        <v>1272</v>
      </c>
      <c r="E342" s="1" t="s">
        <v>565</v>
      </c>
      <c r="F342" s="1">
        <f>SUM(I342:CA342)</f>
        <v>170</v>
      </c>
      <c r="G342" s="1">
        <f>SUM(I342:W342)</f>
        <v>170</v>
      </c>
      <c r="H342" s="1">
        <f>COUNTIF(I342:CA342,"&gt;0")</f>
        <v>1</v>
      </c>
      <c r="I342" s="1">
        <v>0</v>
      </c>
      <c r="J342" s="1">
        <v>170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</row>
    <row r="343" spans="1:92" ht="12.75">
      <c r="A343" s="1">
        <v>315</v>
      </c>
      <c r="B343" s="1">
        <v>587</v>
      </c>
      <c r="C343" s="1">
        <v>182</v>
      </c>
      <c r="D343" t="s">
        <v>959</v>
      </c>
      <c r="E343" s="1" t="s">
        <v>713</v>
      </c>
      <c r="F343" s="1">
        <f>SUM(I343:CA343)</f>
        <v>170</v>
      </c>
      <c r="G343" s="1">
        <f>SUM(I343:W343)</f>
        <v>85</v>
      </c>
      <c r="H343" s="1">
        <f>COUNTIF(I343:CA343,"&gt;0")</f>
        <v>2</v>
      </c>
      <c r="I343" s="1">
        <v>0</v>
      </c>
      <c r="J343" s="1">
        <v>0</v>
      </c>
      <c r="K343" s="1">
        <v>85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85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</row>
    <row r="344" spans="1:92" ht="12.75">
      <c r="A344" s="1">
        <v>315</v>
      </c>
      <c r="B344" s="1">
        <v>307</v>
      </c>
      <c r="C344" s="1" t="s">
        <v>49</v>
      </c>
      <c r="D344" t="s">
        <v>973</v>
      </c>
      <c r="E344" s="1" t="s">
        <v>713</v>
      </c>
      <c r="F344" s="1">
        <f>SUM(I344:CA344)</f>
        <v>170</v>
      </c>
      <c r="G344" s="1">
        <f>SUM(I344:W344)</f>
        <v>0</v>
      </c>
      <c r="H344" s="1">
        <f>COUNTIF(I344:CA344,"&gt;0")</f>
        <v>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170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</row>
    <row r="345" spans="1:92" ht="12.75">
      <c r="A345" s="1">
        <v>315</v>
      </c>
      <c r="B345" s="1">
        <v>307</v>
      </c>
      <c r="C345" s="1">
        <v>182</v>
      </c>
      <c r="D345" t="s">
        <v>546</v>
      </c>
      <c r="E345" s="1" t="s">
        <v>713</v>
      </c>
      <c r="F345" s="1">
        <f>SUM(I345:CA345)</f>
        <v>170</v>
      </c>
      <c r="G345" s="1">
        <f>SUM(I345:W345)</f>
        <v>85</v>
      </c>
      <c r="H345" s="1">
        <f>COUNTIF(I345:CA345,"&gt;0")</f>
        <v>2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85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85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</row>
    <row r="346" spans="1:92" ht="12.75">
      <c r="A346" s="1">
        <v>315</v>
      </c>
      <c r="B346" s="1">
        <v>307</v>
      </c>
      <c r="C346" s="1" t="s">
        <v>49</v>
      </c>
      <c r="D346" t="s">
        <v>887</v>
      </c>
      <c r="E346" s="1" t="s">
        <v>713</v>
      </c>
      <c r="F346" s="1">
        <f>SUM(I346:CA346)</f>
        <v>170</v>
      </c>
      <c r="G346" s="1">
        <f>SUM(I346:W346)</f>
        <v>0</v>
      </c>
      <c r="H346" s="1">
        <f>COUNTIF(I346:CA346,"&gt;0")</f>
        <v>1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170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</row>
    <row r="347" spans="1:92" ht="12.75">
      <c r="A347" s="1">
        <v>343</v>
      </c>
      <c r="B347" s="1">
        <v>327</v>
      </c>
      <c r="C347" s="1" t="s">
        <v>49</v>
      </c>
      <c r="D347" t="s">
        <v>254</v>
      </c>
      <c r="E347" s="1" t="s">
        <v>713</v>
      </c>
      <c r="F347" s="1">
        <f>SUM(I347:CA347)</f>
        <v>165</v>
      </c>
      <c r="G347" s="1">
        <f>SUM(I347:W347)</f>
        <v>0</v>
      </c>
      <c r="H347" s="1">
        <f>COUNTIF(I347:CA347,"&gt;0")</f>
        <v>2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85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80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</row>
    <row r="348" spans="1:92" ht="12.75">
      <c r="A348" s="1">
        <v>343</v>
      </c>
      <c r="B348" s="1">
        <v>327</v>
      </c>
      <c r="C348" s="1" t="s">
        <v>49</v>
      </c>
      <c r="D348" t="s">
        <v>234</v>
      </c>
      <c r="E348" s="1" t="s">
        <v>713</v>
      </c>
      <c r="F348" s="1">
        <f>SUM(I348:CA348)</f>
        <v>165</v>
      </c>
      <c r="G348" s="1">
        <f>SUM(I348:W348)</f>
        <v>0</v>
      </c>
      <c r="H348" s="1">
        <f>COUNTIF(I348:CA348,"&gt;0")</f>
        <v>3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85</v>
      </c>
      <c r="Y348" s="1">
        <v>70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10</v>
      </c>
      <c r="BT348" s="21">
        <v>0</v>
      </c>
      <c r="BU348" s="2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</row>
    <row r="349" spans="1:92" ht="12.75">
      <c r="A349" s="1">
        <v>343</v>
      </c>
      <c r="B349" s="1">
        <v>327</v>
      </c>
      <c r="C349" s="1">
        <v>157</v>
      </c>
      <c r="D349" t="s">
        <v>906</v>
      </c>
      <c r="E349" s="1" t="s">
        <v>571</v>
      </c>
      <c r="F349" s="1">
        <f>SUM(I349:CA349)</f>
        <v>165</v>
      </c>
      <c r="G349" s="1">
        <f>SUM(I349:W349)</f>
        <v>95</v>
      </c>
      <c r="H349" s="1">
        <f>COUNTIF(I349:CA349,"&gt;0")</f>
        <v>2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95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70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</row>
    <row r="350" spans="1:92" ht="12.75">
      <c r="A350" s="1">
        <v>343</v>
      </c>
      <c r="B350" s="1">
        <v>327</v>
      </c>
      <c r="C350" s="1" t="s">
        <v>49</v>
      </c>
      <c r="D350" t="s">
        <v>378</v>
      </c>
      <c r="E350" s="1" t="s">
        <v>713</v>
      </c>
      <c r="F350" s="1">
        <f>SUM(I350:CA350)</f>
        <v>165</v>
      </c>
      <c r="G350" s="1">
        <f>SUM(I350:W350)</f>
        <v>0</v>
      </c>
      <c r="H350" s="1">
        <f>COUNTIF(I350:CA350,"&gt;0")</f>
        <v>2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100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65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</row>
    <row r="351" spans="1:92" ht="12.75">
      <c r="A351" s="1">
        <v>343</v>
      </c>
      <c r="B351" s="1">
        <v>327</v>
      </c>
      <c r="C351" s="1" t="s">
        <v>49</v>
      </c>
      <c r="D351" t="s">
        <v>606</v>
      </c>
      <c r="E351" s="1" t="s">
        <v>562</v>
      </c>
      <c r="F351" s="1">
        <f>SUM(I351:CA351)</f>
        <v>165</v>
      </c>
      <c r="G351" s="1">
        <f>SUM(I351:W351)</f>
        <v>0</v>
      </c>
      <c r="H351" s="1">
        <f>COUNTIF(I351:CA351,"&gt;0")</f>
        <v>2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65</v>
      </c>
      <c r="AV351" s="1">
        <v>100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</row>
    <row r="352" spans="1:92" ht="12.75">
      <c r="A352" s="1">
        <v>343</v>
      </c>
      <c r="B352" s="1">
        <v>327</v>
      </c>
      <c r="C352" s="1" t="s">
        <v>49</v>
      </c>
      <c r="D352" t="s">
        <v>381</v>
      </c>
      <c r="E352" s="1" t="s">
        <v>713</v>
      </c>
      <c r="F352" s="1">
        <f>SUM(I352:CA352)</f>
        <v>165</v>
      </c>
      <c r="G352" s="1">
        <f>SUM(I352:W352)</f>
        <v>0</v>
      </c>
      <c r="H352" s="1">
        <f>COUNTIF(I352:CA352,"&gt;0")</f>
        <v>2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100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65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</row>
    <row r="353" spans="1:92" ht="12.75">
      <c r="A353" s="1">
        <v>343</v>
      </c>
      <c r="B353" s="1">
        <v>327</v>
      </c>
      <c r="C353" s="1">
        <v>287</v>
      </c>
      <c r="D353" t="s">
        <v>518</v>
      </c>
      <c r="E353" s="1" t="s">
        <v>713</v>
      </c>
      <c r="F353" s="1">
        <f>SUM(I353:CA353)</f>
        <v>165</v>
      </c>
      <c r="G353" s="1">
        <f>SUM(I353:W353)</f>
        <v>65</v>
      </c>
      <c r="H353" s="1">
        <f>COUNTIF(I353:CA353,"&gt;0")</f>
        <v>2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65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100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</row>
    <row r="354" spans="1:92" ht="12.75">
      <c r="A354" s="1">
        <v>350</v>
      </c>
      <c r="B354" s="1">
        <v>334</v>
      </c>
      <c r="C354" s="1" t="s">
        <v>49</v>
      </c>
      <c r="D354" t="s">
        <v>230</v>
      </c>
      <c r="E354" s="1" t="s">
        <v>713</v>
      </c>
      <c r="F354" s="1">
        <f>SUM(I354:CA354)</f>
        <v>160</v>
      </c>
      <c r="G354" s="1">
        <f>SUM(I354:W354)</f>
        <v>0</v>
      </c>
      <c r="H354" s="1">
        <f>COUNTIF(I354:CA354,"&gt;0")</f>
        <v>3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70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65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25</v>
      </c>
      <c r="BT354" s="21">
        <v>0</v>
      </c>
      <c r="BU354" s="2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</row>
    <row r="355" spans="1:92" ht="12.75">
      <c r="A355" s="1">
        <v>350</v>
      </c>
      <c r="B355" s="1">
        <v>543</v>
      </c>
      <c r="C355" s="1">
        <v>287</v>
      </c>
      <c r="D355" t="s">
        <v>483</v>
      </c>
      <c r="E355" s="1" t="s">
        <v>713</v>
      </c>
      <c r="F355" s="1">
        <f>SUM(I355:CA355)</f>
        <v>160</v>
      </c>
      <c r="G355" s="1">
        <f>SUM(I355:W355)</f>
        <v>65</v>
      </c>
      <c r="H355" s="1">
        <f>COUNTIF(I355:CA355,"&gt;0")</f>
        <v>2</v>
      </c>
      <c r="I355" s="1">
        <v>0</v>
      </c>
      <c r="J355" s="1">
        <v>0</v>
      </c>
      <c r="K355" s="1">
        <v>0</v>
      </c>
      <c r="L355" s="1">
        <v>0</v>
      </c>
      <c r="M355" s="1">
        <v>65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95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75</v>
      </c>
      <c r="CN355" s="1">
        <v>0</v>
      </c>
    </row>
    <row r="356" spans="1:92" ht="12.75">
      <c r="A356" s="1">
        <v>350</v>
      </c>
      <c r="B356" s="1">
        <v>334</v>
      </c>
      <c r="C356" s="1">
        <v>144</v>
      </c>
      <c r="D356" t="s">
        <v>701</v>
      </c>
      <c r="E356" s="1" t="s">
        <v>571</v>
      </c>
      <c r="F356" s="1">
        <f>SUM(I356:CA356)</f>
        <v>160</v>
      </c>
      <c r="G356" s="1">
        <f>SUM(I356:W356)</f>
        <v>100</v>
      </c>
      <c r="H356" s="1">
        <f>COUNTIF(I356:CA356,"&gt;0")</f>
        <v>2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100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60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</row>
    <row r="357" spans="1:92" ht="12.75">
      <c r="A357" s="1">
        <v>350</v>
      </c>
      <c r="B357" s="1">
        <v>334</v>
      </c>
      <c r="C357" s="1" t="s">
        <v>49</v>
      </c>
      <c r="D357" t="s">
        <v>178</v>
      </c>
      <c r="E357" s="1" t="s">
        <v>713</v>
      </c>
      <c r="F357" s="1">
        <f>SUM(I357:CA357)</f>
        <v>160</v>
      </c>
      <c r="G357" s="1">
        <f>SUM(I357:W357)</f>
        <v>0</v>
      </c>
      <c r="H357" s="1">
        <f>COUNTIF(I357:CA357,"&gt;0")</f>
        <v>2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135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21">
        <v>0</v>
      </c>
      <c r="BU357" s="1">
        <v>0</v>
      </c>
      <c r="BV357" s="1">
        <v>25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</row>
    <row r="358" spans="1:92" ht="12.75">
      <c r="A358" s="1">
        <v>350</v>
      </c>
      <c r="B358" s="1">
        <v>334</v>
      </c>
      <c r="C358" s="1">
        <v>144</v>
      </c>
      <c r="D358" t="s">
        <v>704</v>
      </c>
      <c r="E358" s="1" t="s">
        <v>571</v>
      </c>
      <c r="F358" s="1">
        <f>SUM(I358:CA358)</f>
        <v>160</v>
      </c>
      <c r="G358" s="1">
        <f>SUM(I358:W358)</f>
        <v>100</v>
      </c>
      <c r="H358" s="1">
        <f>COUNTIF(I358:CA358,"&gt;0")</f>
        <v>2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100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60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</row>
    <row r="359" spans="1:92" ht="12.75">
      <c r="A359" s="1">
        <v>355</v>
      </c>
      <c r="B359" s="1">
        <v>587</v>
      </c>
      <c r="C359" s="1">
        <v>251</v>
      </c>
      <c r="D359" t="s">
        <v>746</v>
      </c>
      <c r="E359" s="1" t="s">
        <v>571</v>
      </c>
      <c r="F359" s="1">
        <f>SUM(I359:CA359)</f>
        <v>155</v>
      </c>
      <c r="G359" s="1">
        <f>SUM(I359:W359)</f>
        <v>70</v>
      </c>
      <c r="H359" s="1">
        <f>COUNTIF(I359:CA359,"&gt;0")</f>
        <v>2</v>
      </c>
      <c r="I359" s="1">
        <v>0</v>
      </c>
      <c r="J359" s="1">
        <v>0</v>
      </c>
      <c r="K359" s="1">
        <v>0</v>
      </c>
      <c r="L359" s="1">
        <v>70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85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</row>
    <row r="360" spans="1:92" ht="12.75">
      <c r="A360" s="1">
        <v>355</v>
      </c>
      <c r="B360" s="1">
        <v>338</v>
      </c>
      <c r="C360" s="1">
        <v>182</v>
      </c>
      <c r="D360" t="s">
        <v>813</v>
      </c>
      <c r="E360" s="1" t="s">
        <v>571</v>
      </c>
      <c r="F360" s="1">
        <f>SUM(I360:CA360)</f>
        <v>155</v>
      </c>
      <c r="G360" s="1">
        <f>SUM(I360:W360)</f>
        <v>85</v>
      </c>
      <c r="H360" s="1">
        <f>COUNTIF(I360:CA360,"&gt;0")</f>
        <v>2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85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70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</row>
    <row r="361" spans="1:92" ht="12.75">
      <c r="A361" s="1">
        <v>355</v>
      </c>
      <c r="B361" s="1">
        <v>338</v>
      </c>
      <c r="C361" s="1" t="s">
        <v>49</v>
      </c>
      <c r="D361" t="s">
        <v>208</v>
      </c>
      <c r="E361" s="1" t="s">
        <v>713</v>
      </c>
      <c r="F361" s="1">
        <f>SUM(I361:CA361)</f>
        <v>155</v>
      </c>
      <c r="G361" s="1">
        <f>SUM(I361:W361)</f>
        <v>0</v>
      </c>
      <c r="H361" s="1">
        <f>COUNTIF(I361:CA361,"&gt;0")</f>
        <v>3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100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45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21">
        <v>0</v>
      </c>
      <c r="BU361" s="21">
        <v>10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</row>
    <row r="362" spans="1:92" ht="12.75">
      <c r="A362" s="1">
        <v>355</v>
      </c>
      <c r="B362" s="1">
        <v>338</v>
      </c>
      <c r="C362" s="1">
        <v>251</v>
      </c>
      <c r="D362" t="s">
        <v>661</v>
      </c>
      <c r="E362" s="1" t="s">
        <v>571</v>
      </c>
      <c r="F362" s="1">
        <f>SUM(I362:CA362)</f>
        <v>155</v>
      </c>
      <c r="G362" s="1">
        <f>SUM(I362:W362)</f>
        <v>70</v>
      </c>
      <c r="H362" s="1">
        <f>COUNTIF(I362:CA362,"&gt;0")</f>
        <v>2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70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85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</row>
    <row r="363" spans="1:92" ht="12.75">
      <c r="A363" s="1">
        <v>355</v>
      </c>
      <c r="B363" s="1">
        <v>338</v>
      </c>
      <c r="C363" s="1" t="s">
        <v>49</v>
      </c>
      <c r="D363" t="s">
        <v>53</v>
      </c>
      <c r="E363" s="1" t="s">
        <v>713</v>
      </c>
      <c r="F363" s="1">
        <f>SUM(I363:CA363)</f>
        <v>155</v>
      </c>
      <c r="G363" s="1">
        <f>SUM(I363:W363)</f>
        <v>0</v>
      </c>
      <c r="H363" s="1">
        <f>COUNTIF(I363:CA363,"&gt;0")</f>
        <v>2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50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105</v>
      </c>
      <c r="BR363" s="1">
        <v>0</v>
      </c>
      <c r="BS363" s="1">
        <v>0</v>
      </c>
      <c r="BT363" s="21">
        <v>0</v>
      </c>
      <c r="BU363" s="2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</row>
    <row r="364" spans="1:92" ht="12.75">
      <c r="A364" s="1">
        <v>355</v>
      </c>
      <c r="B364" s="1">
        <v>338</v>
      </c>
      <c r="C364" s="1">
        <v>251</v>
      </c>
      <c r="D364" t="s">
        <v>665</v>
      </c>
      <c r="E364" s="1" t="s">
        <v>571</v>
      </c>
      <c r="F364" s="1">
        <f>SUM(I364:CA364)</f>
        <v>155</v>
      </c>
      <c r="G364" s="1">
        <f>SUM(I364:W364)</f>
        <v>70</v>
      </c>
      <c r="H364" s="1">
        <f>COUNTIF(I364:CA364,"&gt;0")</f>
        <v>2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70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85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</row>
    <row r="365" spans="1:92" ht="12.75">
      <c r="A365" s="1">
        <v>355</v>
      </c>
      <c r="B365" s="1">
        <v>338</v>
      </c>
      <c r="C365" s="1">
        <v>251</v>
      </c>
      <c r="D365" t="s">
        <v>745</v>
      </c>
      <c r="E365" s="1" t="s">
        <v>571</v>
      </c>
      <c r="F365" s="1">
        <f>SUM(I365:CA365)</f>
        <v>155</v>
      </c>
      <c r="G365" s="1">
        <f>SUM(I365:W365)</f>
        <v>70</v>
      </c>
      <c r="H365" s="1">
        <f>COUNTIF(I365:CA365,"&gt;0")</f>
        <v>2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70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85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</row>
    <row r="366" spans="1:92" ht="12.75">
      <c r="A366" s="1">
        <v>355</v>
      </c>
      <c r="B366" s="1">
        <v>587</v>
      </c>
      <c r="C366" s="1">
        <v>251</v>
      </c>
      <c r="D366" t="s">
        <v>730</v>
      </c>
      <c r="E366" s="1" t="s">
        <v>571</v>
      </c>
      <c r="F366" s="1">
        <f>SUM(I366:CA366)</f>
        <v>155</v>
      </c>
      <c r="G366" s="1">
        <f>SUM(I366:W366)</f>
        <v>70</v>
      </c>
      <c r="H366" s="1">
        <f>COUNTIF(I366:CA366,"&gt;0")</f>
        <v>2</v>
      </c>
      <c r="I366" s="1">
        <v>0</v>
      </c>
      <c r="J366" s="1">
        <v>0</v>
      </c>
      <c r="K366" s="1">
        <v>0</v>
      </c>
      <c r="L366" s="1">
        <v>70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85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</row>
    <row r="367" spans="1:92" ht="12.75">
      <c r="A367" s="1">
        <v>355</v>
      </c>
      <c r="B367" s="1">
        <v>338</v>
      </c>
      <c r="C367" s="1" t="s">
        <v>49</v>
      </c>
      <c r="D367" t="s">
        <v>218</v>
      </c>
      <c r="E367" s="1" t="s">
        <v>713</v>
      </c>
      <c r="F367" s="1">
        <f>SUM(I367:CA367)</f>
        <v>155</v>
      </c>
      <c r="G367" s="1">
        <f>SUM(I367:W367)</f>
        <v>0</v>
      </c>
      <c r="H367" s="1">
        <f>COUNTIF(I367:CA367,"&gt;0")</f>
        <v>3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95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50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21">
        <v>10</v>
      </c>
      <c r="BU367" s="2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</row>
    <row r="368" spans="1:92" ht="12.75">
      <c r="A368" s="1">
        <v>355</v>
      </c>
      <c r="B368" s="1">
        <v>338</v>
      </c>
      <c r="C368" s="1">
        <v>251</v>
      </c>
      <c r="D368" t="s">
        <v>672</v>
      </c>
      <c r="E368" s="1" t="s">
        <v>571</v>
      </c>
      <c r="F368" s="1">
        <f>SUM(I368:CA368)</f>
        <v>155</v>
      </c>
      <c r="G368" s="1">
        <f>SUM(I368:W368)</f>
        <v>70</v>
      </c>
      <c r="H368" s="1">
        <f>COUNTIF(I368:CA368,"&gt;0")</f>
        <v>2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70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85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</row>
    <row r="369" spans="1:92" ht="12.75">
      <c r="A369" s="1">
        <v>355</v>
      </c>
      <c r="B369" s="1">
        <v>338</v>
      </c>
      <c r="C369" s="1" t="s">
        <v>49</v>
      </c>
      <c r="D369" t="s">
        <v>689</v>
      </c>
      <c r="E369" s="1" t="s">
        <v>571</v>
      </c>
      <c r="F369" s="1">
        <f>SUM(I369:CA369)</f>
        <v>155</v>
      </c>
      <c r="G369" s="1">
        <f>SUM(I369:W369)</f>
        <v>0</v>
      </c>
      <c r="H369" s="1">
        <f>COUNTIF(I369:CA369,"&gt;0")</f>
        <v>2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85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70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2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</row>
    <row r="370" spans="1:92" ht="12.75">
      <c r="A370" s="1">
        <v>366</v>
      </c>
      <c r="B370" s="1">
        <v>348</v>
      </c>
      <c r="C370" s="1" t="s">
        <v>49</v>
      </c>
      <c r="D370" t="s">
        <v>474</v>
      </c>
      <c r="E370" s="1" t="s">
        <v>713</v>
      </c>
      <c r="F370" s="1">
        <f>SUM(I370:CA370)</f>
        <v>150</v>
      </c>
      <c r="G370" s="1">
        <f>SUM(I370:W370)</f>
        <v>0</v>
      </c>
      <c r="H370" s="1">
        <f>COUNTIF(I370:CA370,"&gt;0")</f>
        <v>2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85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65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</row>
    <row r="371" spans="1:92" ht="12.75">
      <c r="A371" s="1">
        <v>366</v>
      </c>
      <c r="B371" s="1">
        <v>265</v>
      </c>
      <c r="C371" s="1" t="s">
        <v>49</v>
      </c>
      <c r="D371" t="s">
        <v>91</v>
      </c>
      <c r="E371" s="1" t="s">
        <v>713</v>
      </c>
      <c r="F371" s="1">
        <f>SUM(I371:CA371)</f>
        <v>150</v>
      </c>
      <c r="G371" s="1">
        <f>SUM(I371:W371)</f>
        <v>0</v>
      </c>
      <c r="H371" s="1">
        <f>COUNTIF(I371:CA371,"&gt;0")</f>
        <v>2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100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50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2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50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</row>
    <row r="372" spans="1:92" ht="12.75">
      <c r="A372" s="1">
        <v>366</v>
      </c>
      <c r="B372" s="1">
        <v>348</v>
      </c>
      <c r="C372" s="1" t="s">
        <v>49</v>
      </c>
      <c r="D372" t="s">
        <v>356</v>
      </c>
      <c r="E372" s="1" t="s">
        <v>713</v>
      </c>
      <c r="F372" s="1">
        <f>SUM(I372:CA372)</f>
        <v>150</v>
      </c>
      <c r="G372" s="1">
        <f>SUM(I372:W372)</f>
        <v>0</v>
      </c>
      <c r="H372" s="1">
        <f>COUNTIF(I372:CA372,"&gt;0")</f>
        <v>2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85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65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</row>
    <row r="373" spans="1:92" ht="12.75">
      <c r="A373" s="1">
        <v>366</v>
      </c>
      <c r="B373" s="1">
        <v>348</v>
      </c>
      <c r="C373" s="1" t="s">
        <v>49</v>
      </c>
      <c r="D373" t="s">
        <v>317</v>
      </c>
      <c r="E373" s="1" t="s">
        <v>713</v>
      </c>
      <c r="F373" s="1">
        <f>SUM(I373:CA373)</f>
        <v>150</v>
      </c>
      <c r="G373" s="1">
        <f>SUM(I373:W373)</f>
        <v>0</v>
      </c>
      <c r="H373" s="1">
        <f>COUNTIF(I373:CA373,"&gt;0")</f>
        <v>2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85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65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</row>
    <row r="374" spans="1:92" ht="12.75">
      <c r="A374" s="1">
        <v>366</v>
      </c>
      <c r="B374" s="1">
        <v>348</v>
      </c>
      <c r="C374" s="1" t="s">
        <v>49</v>
      </c>
      <c r="D374" t="s">
        <v>315</v>
      </c>
      <c r="E374" s="1" t="s">
        <v>713</v>
      </c>
      <c r="F374" s="1">
        <f>SUM(I374:CA374)</f>
        <v>150</v>
      </c>
      <c r="G374" s="1">
        <f>SUM(I374:W374)</f>
        <v>0</v>
      </c>
      <c r="H374" s="1">
        <f>COUNTIF(I374:CA374,"&gt;0")</f>
        <v>2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85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65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</row>
    <row r="375" spans="1:92" ht="12.75">
      <c r="A375" s="1">
        <v>366</v>
      </c>
      <c r="B375" s="1">
        <v>784</v>
      </c>
      <c r="C375" s="1">
        <v>85</v>
      </c>
      <c r="D375" t="s">
        <v>1114</v>
      </c>
      <c r="E375" s="1" t="s">
        <v>562</v>
      </c>
      <c r="F375" s="1">
        <f>SUM(I375:CA375)</f>
        <v>150</v>
      </c>
      <c r="G375" s="1">
        <f>SUM(I375:W375)</f>
        <v>150</v>
      </c>
      <c r="H375" s="1">
        <f>COUNTIF(I375:CA375,"&gt;0")</f>
        <v>2</v>
      </c>
      <c r="I375" s="1">
        <v>0</v>
      </c>
      <c r="J375" s="1">
        <v>0</v>
      </c>
      <c r="K375" s="1">
        <v>85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65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</row>
    <row r="376" spans="1:92" ht="12.75">
      <c r="A376" s="1">
        <v>366</v>
      </c>
      <c r="B376" s="1">
        <v>348</v>
      </c>
      <c r="C376" s="1">
        <v>287</v>
      </c>
      <c r="D376" t="s">
        <v>509</v>
      </c>
      <c r="E376" s="1" t="s">
        <v>713</v>
      </c>
      <c r="F376" s="1">
        <f>SUM(I376:CA376)</f>
        <v>150</v>
      </c>
      <c r="G376" s="1">
        <f>SUM(I376:W376)</f>
        <v>65</v>
      </c>
      <c r="H376" s="1">
        <f>COUNTIF(I376:CA376,"&gt;0")</f>
        <v>2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65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85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</row>
    <row r="377" spans="1:92" ht="12.75">
      <c r="A377" s="1">
        <v>366</v>
      </c>
      <c r="B377" s="1">
        <v>348</v>
      </c>
      <c r="C377" s="1">
        <v>182</v>
      </c>
      <c r="D377" t="s">
        <v>488</v>
      </c>
      <c r="E377" s="1" t="s">
        <v>713</v>
      </c>
      <c r="F377" s="1">
        <f>SUM(I377:CA377)</f>
        <v>150</v>
      </c>
      <c r="G377" s="1">
        <f>SUM(I377:W377)</f>
        <v>85</v>
      </c>
      <c r="H377" s="1">
        <f>COUNTIF(I377:CA377,"&gt;0")</f>
        <v>2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85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65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</row>
    <row r="378" spans="1:92" ht="12.75">
      <c r="A378" s="1">
        <v>366</v>
      </c>
      <c r="B378" s="1">
        <v>348</v>
      </c>
      <c r="C378" s="1">
        <v>144</v>
      </c>
      <c r="D378" t="s">
        <v>830</v>
      </c>
      <c r="E378" s="1" t="s">
        <v>565</v>
      </c>
      <c r="F378" s="1">
        <f>SUM(I378:CA378)</f>
        <v>150</v>
      </c>
      <c r="G378" s="1">
        <f>SUM(I378:W378)</f>
        <v>100</v>
      </c>
      <c r="H378" s="1">
        <f>COUNTIF(I378:CA378,"&gt;0")</f>
        <v>2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100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50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</row>
    <row r="379" spans="1:92" ht="12.75">
      <c r="A379" s="1">
        <v>366</v>
      </c>
      <c r="B379" s="1">
        <v>348</v>
      </c>
      <c r="C379" s="1" t="s">
        <v>49</v>
      </c>
      <c r="D379" t="s">
        <v>37</v>
      </c>
      <c r="E379" s="1" t="s">
        <v>713</v>
      </c>
      <c r="F379" s="1">
        <f>SUM(I379:CA379)</f>
        <v>150</v>
      </c>
      <c r="G379" s="1">
        <f>SUM(I379:W379)</f>
        <v>0</v>
      </c>
      <c r="H379" s="1">
        <f>COUNTIF(I379:CA379,"&gt;0")</f>
        <v>2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21">
        <v>0</v>
      </c>
      <c r="BU379" s="1">
        <v>0</v>
      </c>
      <c r="BV379" s="1">
        <v>0</v>
      </c>
      <c r="BW379" s="1">
        <v>0</v>
      </c>
      <c r="BX379" s="1">
        <v>100</v>
      </c>
      <c r="BY379" s="1">
        <v>0</v>
      </c>
      <c r="BZ379" s="1">
        <v>0</v>
      </c>
      <c r="CA379" s="1">
        <v>50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100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</row>
    <row r="380" spans="1:92" ht="12.75">
      <c r="A380" s="1">
        <v>376</v>
      </c>
      <c r="B380" s="1">
        <v>357</v>
      </c>
      <c r="C380" s="1" t="s">
        <v>49</v>
      </c>
      <c r="D380" t="s">
        <v>283</v>
      </c>
      <c r="E380" s="1" t="s">
        <v>713</v>
      </c>
      <c r="F380" s="1">
        <f>SUM(I380:CA380)</f>
        <v>145</v>
      </c>
      <c r="G380" s="1">
        <f>SUM(I380:W380)</f>
        <v>0</v>
      </c>
      <c r="H380" s="1">
        <f>COUNTIF(I380:CA380,"&gt;0")</f>
        <v>2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95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50</v>
      </c>
      <c r="BQ380" s="1">
        <v>0</v>
      </c>
      <c r="BR380" s="1">
        <v>0</v>
      </c>
      <c r="BS380" s="1">
        <v>0</v>
      </c>
      <c r="BT380" s="21">
        <v>0</v>
      </c>
      <c r="BU380" s="2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</row>
    <row r="381" spans="1:92" ht="12.75">
      <c r="A381" s="1">
        <v>376</v>
      </c>
      <c r="B381" s="1">
        <v>357</v>
      </c>
      <c r="C381" s="1" t="s">
        <v>49</v>
      </c>
      <c r="D381" t="s">
        <v>992</v>
      </c>
      <c r="E381" s="1" t="s">
        <v>571</v>
      </c>
      <c r="F381" s="1">
        <f>SUM(I381:CA381)</f>
        <v>145</v>
      </c>
      <c r="G381" s="1">
        <f>SUM(I381:W381)</f>
        <v>0</v>
      </c>
      <c r="H381" s="1">
        <f>COUNTIF(I381:CA381,"&gt;0")</f>
        <v>1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145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</row>
    <row r="382" spans="1:92" ht="12.75">
      <c r="A382" s="1">
        <v>376</v>
      </c>
      <c r="B382" s="1">
        <v>357</v>
      </c>
      <c r="C382" s="1" t="s">
        <v>49</v>
      </c>
      <c r="D382" t="s">
        <v>921</v>
      </c>
      <c r="E382" s="1" t="s">
        <v>562</v>
      </c>
      <c r="F382" s="1">
        <f>SUM(I382:CA382)</f>
        <v>145</v>
      </c>
      <c r="G382" s="1">
        <f>SUM(I382:W382)</f>
        <v>0</v>
      </c>
      <c r="H382" s="1">
        <f>COUNTIF(I382:CA382,"&gt;0")</f>
        <v>1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145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</row>
    <row r="383" spans="1:92" ht="12.75">
      <c r="A383" s="1">
        <v>376</v>
      </c>
      <c r="B383" s="1">
        <v>357</v>
      </c>
      <c r="C383" s="1" t="s">
        <v>49</v>
      </c>
      <c r="D383" t="s">
        <v>384</v>
      </c>
      <c r="E383" s="1" t="s">
        <v>713</v>
      </c>
      <c r="F383" s="1">
        <f>SUM(I383:CA383)</f>
        <v>145</v>
      </c>
      <c r="G383" s="1">
        <f>SUM(I383:W383)</f>
        <v>0</v>
      </c>
      <c r="H383" s="1">
        <f>COUNTIF(I383:CA383,"&gt;0")</f>
        <v>2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100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45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</row>
    <row r="384" spans="1:92" ht="12.75">
      <c r="A384" s="1">
        <v>376</v>
      </c>
      <c r="B384" s="1">
        <v>357</v>
      </c>
      <c r="C384" s="1" t="s">
        <v>49</v>
      </c>
      <c r="D384" t="s">
        <v>717</v>
      </c>
      <c r="E384" s="1" t="s">
        <v>713</v>
      </c>
      <c r="F384" s="1">
        <f>SUM(I384:CA384)</f>
        <v>145</v>
      </c>
      <c r="G384" s="1">
        <f>SUM(I384:W384)</f>
        <v>0</v>
      </c>
      <c r="H384" s="1">
        <f>COUNTIF(I384:CA384,"&gt;0")</f>
        <v>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145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</row>
    <row r="385" spans="1:92" ht="12.75">
      <c r="A385" s="1">
        <v>376</v>
      </c>
      <c r="B385" s="1">
        <v>357</v>
      </c>
      <c r="C385" s="1" t="s">
        <v>49</v>
      </c>
      <c r="D385" t="s">
        <v>934</v>
      </c>
      <c r="E385" s="1" t="s">
        <v>562</v>
      </c>
      <c r="F385" s="1">
        <f>SUM(I385:CA385)</f>
        <v>145</v>
      </c>
      <c r="G385" s="1">
        <f>SUM(I385:W385)</f>
        <v>0</v>
      </c>
      <c r="H385" s="1">
        <f>COUNTIF(I385:CA385,"&gt;0")</f>
        <v>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145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</row>
    <row r="386" spans="1:92" ht="12.75">
      <c r="A386" s="1">
        <v>376</v>
      </c>
      <c r="B386" s="1">
        <v>357</v>
      </c>
      <c r="C386" s="1" t="s">
        <v>49</v>
      </c>
      <c r="D386" t="s">
        <v>911</v>
      </c>
      <c r="E386" s="1" t="s">
        <v>562</v>
      </c>
      <c r="F386" s="1">
        <f>SUM(I386:CA386)</f>
        <v>145</v>
      </c>
      <c r="G386" s="1">
        <f>SUM(I386:W386)</f>
        <v>0</v>
      </c>
      <c r="H386" s="1">
        <f>COUNTIF(I386:CA386,"&gt;0")</f>
        <v>1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145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</row>
    <row r="387" spans="1:92" ht="12.75">
      <c r="A387" s="1">
        <v>376</v>
      </c>
      <c r="B387" s="1">
        <v>357</v>
      </c>
      <c r="C387" s="1" t="s">
        <v>49</v>
      </c>
      <c r="D387" t="s">
        <v>903</v>
      </c>
      <c r="E387" s="1" t="s">
        <v>562</v>
      </c>
      <c r="F387" s="1">
        <f>SUM(I387:CA387)</f>
        <v>145</v>
      </c>
      <c r="G387" s="1">
        <f>SUM(I387:W387)</f>
        <v>0</v>
      </c>
      <c r="H387" s="1">
        <f>COUNTIF(I387:CA387,"&gt;0")</f>
        <v>1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145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</row>
    <row r="388" spans="1:92" ht="12.75">
      <c r="A388" s="1">
        <v>376</v>
      </c>
      <c r="B388" s="1">
        <v>357</v>
      </c>
      <c r="C388" s="1" t="s">
        <v>49</v>
      </c>
      <c r="D388" t="s">
        <v>855</v>
      </c>
      <c r="E388" s="1" t="s">
        <v>713</v>
      </c>
      <c r="F388" s="1">
        <f>SUM(I388:CA388)</f>
        <v>145</v>
      </c>
      <c r="G388" s="1">
        <f>SUM(I388:W388)</f>
        <v>0</v>
      </c>
      <c r="H388" s="1">
        <f>COUNTIF(I388:CA388,"&gt;0")</f>
        <v>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145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</row>
    <row r="389" spans="1:92" ht="12.75">
      <c r="A389" s="1">
        <v>376</v>
      </c>
      <c r="B389" s="1">
        <v>357</v>
      </c>
      <c r="C389" s="1" t="s">
        <v>49</v>
      </c>
      <c r="D389" t="s">
        <v>991</v>
      </c>
      <c r="E389" s="1" t="s">
        <v>571</v>
      </c>
      <c r="F389" s="1">
        <f>SUM(I389:CA389)</f>
        <v>145</v>
      </c>
      <c r="G389" s="1">
        <f>SUM(I389:W389)</f>
        <v>0</v>
      </c>
      <c r="H389" s="1">
        <f>COUNTIF(I389:CA389,"&gt;0")</f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145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</row>
    <row r="390" spans="1:92" ht="12.75">
      <c r="A390" s="1">
        <v>376</v>
      </c>
      <c r="B390" s="1">
        <v>357</v>
      </c>
      <c r="C390" s="1" t="s">
        <v>49</v>
      </c>
      <c r="D390" t="s">
        <v>795</v>
      </c>
      <c r="E390" s="1" t="s">
        <v>565</v>
      </c>
      <c r="F390" s="1">
        <f>SUM(I390:CA390)</f>
        <v>145</v>
      </c>
      <c r="G390" s="1">
        <f>SUM(I390:W390)</f>
        <v>0</v>
      </c>
      <c r="H390" s="1">
        <f>COUNTIF(I390:CA390,"&gt;0")</f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145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</row>
    <row r="391" spans="1:92" ht="12.75">
      <c r="A391" s="1">
        <v>376</v>
      </c>
      <c r="B391" s="1">
        <v>357</v>
      </c>
      <c r="C391" s="1" t="s">
        <v>49</v>
      </c>
      <c r="D391" t="s">
        <v>1059</v>
      </c>
      <c r="E391" s="1" t="s">
        <v>713</v>
      </c>
      <c r="F391" s="1">
        <f>SUM(I391:CA391)</f>
        <v>145</v>
      </c>
      <c r="G391" s="1">
        <f>SUM(I391:W391)</f>
        <v>0</v>
      </c>
      <c r="H391" s="1">
        <f>COUNTIF(I391:CA391,"&gt;0")</f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145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</row>
    <row r="392" spans="1:92" ht="12.75">
      <c r="A392" s="1">
        <v>376</v>
      </c>
      <c r="B392" s="1">
        <v>357</v>
      </c>
      <c r="C392" s="1" t="s">
        <v>49</v>
      </c>
      <c r="D392" t="s">
        <v>396</v>
      </c>
      <c r="E392" s="1" t="s">
        <v>713</v>
      </c>
      <c r="F392" s="1">
        <f>SUM(I392:CA392)</f>
        <v>145</v>
      </c>
      <c r="G392" s="1">
        <f>SUM(I392:W392)</f>
        <v>0</v>
      </c>
      <c r="H392" s="1">
        <f>COUNTIF(I392:CA392,"&gt;0")</f>
        <v>2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100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45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</row>
    <row r="393" spans="1:92" ht="12.75">
      <c r="A393" s="1">
        <v>376</v>
      </c>
      <c r="B393" s="1">
        <v>587</v>
      </c>
      <c r="C393" s="1">
        <v>315</v>
      </c>
      <c r="D393" t="s">
        <v>1262</v>
      </c>
      <c r="E393" s="1" t="s">
        <v>713</v>
      </c>
      <c r="F393" s="1">
        <f>SUM(I393:CA393)</f>
        <v>145</v>
      </c>
      <c r="G393" s="1">
        <f>SUM(I393:W393)</f>
        <v>60</v>
      </c>
      <c r="H393" s="1">
        <f>COUNTIF(I393:CA393,"&gt;0")</f>
        <v>2</v>
      </c>
      <c r="I393" s="1">
        <v>0</v>
      </c>
      <c r="J393" s="1">
        <v>0</v>
      </c>
      <c r="K393" s="1">
        <v>60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85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</row>
    <row r="394" spans="1:92" ht="12.75">
      <c r="A394" s="1">
        <v>376</v>
      </c>
      <c r="B394" s="1">
        <v>357</v>
      </c>
      <c r="C394" s="1" t="s">
        <v>49</v>
      </c>
      <c r="D394" t="s">
        <v>947</v>
      </c>
      <c r="E394" s="1" t="s">
        <v>713</v>
      </c>
      <c r="F394" s="1">
        <f>SUM(I394:CA394)</f>
        <v>145</v>
      </c>
      <c r="G394" s="1">
        <f>SUM(I394:W394)</f>
        <v>0</v>
      </c>
      <c r="H394" s="1">
        <f>COUNTIF(I394:CA394,"&gt;0")</f>
        <v>1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145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</row>
    <row r="395" spans="1:92" ht="12.75">
      <c r="A395" s="1">
        <v>376</v>
      </c>
      <c r="B395" s="1">
        <v>357</v>
      </c>
      <c r="C395" s="1" t="s">
        <v>49</v>
      </c>
      <c r="D395" t="s">
        <v>925</v>
      </c>
      <c r="E395" s="1" t="s">
        <v>571</v>
      </c>
      <c r="F395" s="1">
        <f>SUM(I395:CA395)</f>
        <v>145</v>
      </c>
      <c r="G395" s="1">
        <f>SUM(I395:W395)</f>
        <v>0</v>
      </c>
      <c r="H395" s="1">
        <f>COUNTIF(I395:CA395,"&gt;0")</f>
        <v>1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145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</row>
    <row r="396" spans="1:92" ht="12.75">
      <c r="A396" s="1">
        <v>376</v>
      </c>
      <c r="B396" s="1">
        <v>357</v>
      </c>
      <c r="C396" s="1" t="s">
        <v>49</v>
      </c>
      <c r="D396" t="s">
        <v>990</v>
      </c>
      <c r="E396" s="1" t="s">
        <v>571</v>
      </c>
      <c r="F396" s="1">
        <f>SUM(I396:CA396)</f>
        <v>145</v>
      </c>
      <c r="G396" s="1">
        <f>SUM(I396:W396)</f>
        <v>0</v>
      </c>
      <c r="H396" s="1">
        <f>COUNTIF(I396:CA396,"&gt;0")</f>
        <v>1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145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</row>
    <row r="397" spans="1:92" ht="12.75">
      <c r="A397" s="1">
        <v>376</v>
      </c>
      <c r="B397" s="1">
        <v>357</v>
      </c>
      <c r="C397" s="1" t="s">
        <v>49</v>
      </c>
      <c r="D397" t="s">
        <v>796</v>
      </c>
      <c r="E397" s="1" t="s">
        <v>565</v>
      </c>
      <c r="F397" s="1">
        <f>SUM(I397:CA397)</f>
        <v>145</v>
      </c>
      <c r="G397" s="1">
        <f>SUM(I397:W397)</f>
        <v>0</v>
      </c>
      <c r="H397" s="1">
        <f>COUNTIF(I397:CA397,"&gt;0")</f>
        <v>1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145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</row>
    <row r="398" spans="1:92" ht="12.75">
      <c r="A398" s="1">
        <v>376</v>
      </c>
      <c r="B398" s="1">
        <v>357</v>
      </c>
      <c r="C398" s="1" t="s">
        <v>49</v>
      </c>
      <c r="D398" t="s">
        <v>211</v>
      </c>
      <c r="E398" s="1" t="s">
        <v>713</v>
      </c>
      <c r="F398" s="1">
        <f>SUM(I398:CA398)</f>
        <v>145</v>
      </c>
      <c r="G398" s="1">
        <f>SUM(I398:W398)</f>
        <v>0</v>
      </c>
      <c r="H398" s="1">
        <f>COUNTIF(I398:CA398,"&gt;0")</f>
        <v>2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95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21">
        <v>0</v>
      </c>
      <c r="BU398" s="21">
        <v>50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</row>
    <row r="399" spans="1:92" ht="12.75">
      <c r="A399" s="1">
        <v>376</v>
      </c>
      <c r="B399" s="1">
        <v>357</v>
      </c>
      <c r="C399" s="1">
        <v>86</v>
      </c>
      <c r="D399" t="s">
        <v>1123</v>
      </c>
      <c r="E399" s="1" t="s">
        <v>571</v>
      </c>
      <c r="F399" s="1">
        <f>SUM(I399:CA399)</f>
        <v>145</v>
      </c>
      <c r="G399" s="1">
        <f>SUM(I399:W399)</f>
        <v>145</v>
      </c>
      <c r="H399" s="1">
        <f>COUNTIF(I399:CA399,"&gt;0")</f>
        <v>1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145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</row>
    <row r="400" spans="1:92" ht="12.75">
      <c r="A400" s="1">
        <v>376</v>
      </c>
      <c r="B400" s="1">
        <v>357</v>
      </c>
      <c r="C400" s="1" t="s">
        <v>49</v>
      </c>
      <c r="D400" t="s">
        <v>551</v>
      </c>
      <c r="E400" s="1" t="s">
        <v>713</v>
      </c>
      <c r="F400" s="1">
        <f>SUM(I400:CA400)</f>
        <v>145</v>
      </c>
      <c r="G400" s="1">
        <f>SUM(I400:W400)</f>
        <v>0</v>
      </c>
      <c r="H400" s="1">
        <f>COUNTIF(I400:CA400,"&gt;0")</f>
        <v>1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145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</row>
    <row r="401" spans="1:92" ht="12.75">
      <c r="A401" s="1">
        <v>376</v>
      </c>
      <c r="B401" s="1">
        <v>357</v>
      </c>
      <c r="C401" s="1" t="s">
        <v>49</v>
      </c>
      <c r="D401" t="s">
        <v>609</v>
      </c>
      <c r="E401" s="1" t="s">
        <v>571</v>
      </c>
      <c r="F401" s="1">
        <f>SUM(I401:CA401)</f>
        <v>145</v>
      </c>
      <c r="G401" s="1">
        <f>SUM(I401:W401)</f>
        <v>0</v>
      </c>
      <c r="H401" s="1">
        <f>COUNTIF(I401:CA401,"&gt;0")</f>
        <v>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145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2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</row>
    <row r="402" spans="1:92" ht="12.75">
      <c r="A402" s="1">
        <v>376</v>
      </c>
      <c r="B402" s="1">
        <v>357</v>
      </c>
      <c r="C402" s="1" t="s">
        <v>49</v>
      </c>
      <c r="D402" t="s">
        <v>558</v>
      </c>
      <c r="E402" s="1" t="s">
        <v>713</v>
      </c>
      <c r="F402" s="1">
        <f>SUM(I402:CA402)</f>
        <v>145</v>
      </c>
      <c r="G402" s="1">
        <f>SUM(I402:W402)</f>
        <v>0</v>
      </c>
      <c r="H402" s="1">
        <f>COUNTIF(I402:CA402,"&gt;0")</f>
        <v>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145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</row>
    <row r="403" spans="1:92" ht="12.75">
      <c r="A403" s="1">
        <v>376</v>
      </c>
      <c r="B403" s="1">
        <v>357</v>
      </c>
      <c r="C403" s="1" t="s">
        <v>49</v>
      </c>
      <c r="D403" t="s">
        <v>63</v>
      </c>
      <c r="E403" s="1" t="s">
        <v>713</v>
      </c>
      <c r="F403" s="1">
        <f>SUM(I403:CA403)</f>
        <v>145</v>
      </c>
      <c r="G403" s="1">
        <f>SUM(I403:W403)</f>
        <v>0</v>
      </c>
      <c r="H403" s="1">
        <f>COUNTIF(I403:CA403,"&gt;0")</f>
        <v>1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145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2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75</v>
      </c>
      <c r="CK403" s="1">
        <v>0</v>
      </c>
      <c r="CL403" s="1">
        <v>350</v>
      </c>
      <c r="CM403" s="1">
        <v>0</v>
      </c>
      <c r="CN403" s="1">
        <v>0</v>
      </c>
    </row>
    <row r="404" spans="1:92" ht="12.75">
      <c r="A404" s="1">
        <v>376</v>
      </c>
      <c r="B404" s="1" t="s">
        <v>49</v>
      </c>
      <c r="C404" s="1">
        <v>86</v>
      </c>
      <c r="D404" t="s">
        <v>1228</v>
      </c>
      <c r="E404" s="1" t="s">
        <v>713</v>
      </c>
      <c r="F404" s="1">
        <f>SUM(I404:CA404)</f>
        <v>145</v>
      </c>
      <c r="G404" s="1">
        <f>SUM(I404:W404)</f>
        <v>145</v>
      </c>
      <c r="H404" s="1">
        <f>COUNTIF(I404:CA404,"&gt;0")</f>
        <v>1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145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</row>
    <row r="405" spans="1:92" ht="12.75">
      <c r="A405" s="1">
        <v>376</v>
      </c>
      <c r="B405" s="1">
        <v>357</v>
      </c>
      <c r="C405" s="1" t="s">
        <v>49</v>
      </c>
      <c r="D405" t="s">
        <v>854</v>
      </c>
      <c r="E405" s="1" t="s">
        <v>713</v>
      </c>
      <c r="F405" s="1">
        <f>SUM(I405:CA405)</f>
        <v>145</v>
      </c>
      <c r="G405" s="1">
        <f>SUM(I405:W405)</f>
        <v>0</v>
      </c>
      <c r="H405" s="1">
        <f>COUNTIF(I405:CA405,"&gt;0")</f>
        <v>1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145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</row>
    <row r="406" spans="1:92" ht="12.75">
      <c r="A406" s="1">
        <v>376</v>
      </c>
      <c r="B406" s="1">
        <v>357</v>
      </c>
      <c r="C406" s="1" t="s">
        <v>49</v>
      </c>
      <c r="D406" t="s">
        <v>144</v>
      </c>
      <c r="E406" s="1" t="s">
        <v>713</v>
      </c>
      <c r="F406" s="1">
        <f>SUM(I406:CA406)</f>
        <v>145</v>
      </c>
      <c r="G406" s="1">
        <f>SUM(I406:W406)</f>
        <v>0</v>
      </c>
      <c r="H406" s="1">
        <f>COUNTIF(I406:CA406,"&gt;0")</f>
        <v>4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65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45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21">
        <v>0</v>
      </c>
      <c r="BU406" s="1">
        <v>0</v>
      </c>
      <c r="BV406" s="1">
        <v>0</v>
      </c>
      <c r="BW406" s="1">
        <v>25</v>
      </c>
      <c r="BX406" s="1">
        <v>0</v>
      </c>
      <c r="BY406" s="1">
        <v>0</v>
      </c>
      <c r="BZ406" s="1">
        <v>10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</row>
    <row r="407" spans="1:92" ht="12.75">
      <c r="A407" s="1">
        <v>376</v>
      </c>
      <c r="B407" s="1">
        <v>357</v>
      </c>
      <c r="C407" s="1" t="s">
        <v>49</v>
      </c>
      <c r="D407" t="s">
        <v>610</v>
      </c>
      <c r="E407" s="1" t="s">
        <v>571</v>
      </c>
      <c r="F407" s="1">
        <f>SUM(I407:CA407)</f>
        <v>145</v>
      </c>
      <c r="G407" s="1">
        <f>SUM(I407:W407)</f>
        <v>0</v>
      </c>
      <c r="H407" s="1">
        <f>COUNTIF(I407:CA407,"&gt;0")</f>
        <v>1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145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2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</row>
    <row r="408" spans="1:92" ht="12.75">
      <c r="A408" s="1">
        <v>376</v>
      </c>
      <c r="B408" s="1">
        <v>357</v>
      </c>
      <c r="C408" s="1" t="s">
        <v>49</v>
      </c>
      <c r="D408" t="s">
        <v>919</v>
      </c>
      <c r="E408" s="1" t="s">
        <v>562</v>
      </c>
      <c r="F408" s="1">
        <f>SUM(I408:CA408)</f>
        <v>145</v>
      </c>
      <c r="G408" s="1">
        <f>SUM(I408:W408)</f>
        <v>0</v>
      </c>
      <c r="H408" s="1">
        <f>COUNTIF(I408:CA408,"&gt;0")</f>
        <v>1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145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</row>
    <row r="409" spans="1:92" ht="12.75">
      <c r="A409" s="1">
        <v>376</v>
      </c>
      <c r="B409" s="1">
        <v>357</v>
      </c>
      <c r="C409" s="1" t="s">
        <v>49</v>
      </c>
      <c r="D409" t="s">
        <v>198</v>
      </c>
      <c r="E409" s="1" t="s">
        <v>713</v>
      </c>
      <c r="F409" s="1">
        <f>SUM(I409:CA409)</f>
        <v>145</v>
      </c>
      <c r="G409" s="1">
        <f>SUM(I409:W409)</f>
        <v>0</v>
      </c>
      <c r="H409" s="1">
        <f>COUNTIF(I409:CA409,"&gt;0")</f>
        <v>2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95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21">
        <v>0</v>
      </c>
      <c r="BU409" s="21">
        <v>50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</row>
    <row r="410" spans="1:92" ht="12.75">
      <c r="A410" s="1">
        <v>376</v>
      </c>
      <c r="B410" s="1">
        <v>357</v>
      </c>
      <c r="C410" s="1" t="s">
        <v>49</v>
      </c>
      <c r="D410" t="s">
        <v>1092</v>
      </c>
      <c r="E410" s="1" t="s">
        <v>713</v>
      </c>
      <c r="F410" s="1">
        <f>SUM(I410:CA410)</f>
        <v>145</v>
      </c>
      <c r="G410" s="1">
        <f>SUM(I410:W410)</f>
        <v>0</v>
      </c>
      <c r="H410" s="1">
        <f>COUNTIF(I410:CA410,"&gt;0")</f>
        <v>1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145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</row>
    <row r="411" spans="1:92" ht="12.75">
      <c r="A411" s="1">
        <v>376</v>
      </c>
      <c r="B411" s="1">
        <v>543</v>
      </c>
      <c r="C411" s="1">
        <v>321</v>
      </c>
      <c r="D411" t="s">
        <v>757</v>
      </c>
      <c r="E411" s="1" t="s">
        <v>713</v>
      </c>
      <c r="F411" s="1">
        <f>SUM(I411:CA411)</f>
        <v>145</v>
      </c>
      <c r="G411" s="1">
        <f>SUM(I411:W411)</f>
        <v>50</v>
      </c>
      <c r="H411" s="1">
        <f>COUNTIF(I411:CA411,"&gt;0")</f>
        <v>2</v>
      </c>
      <c r="I411" s="1">
        <v>50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95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</row>
    <row r="412" spans="1:92" ht="12.75">
      <c r="A412" s="1">
        <v>408</v>
      </c>
      <c r="B412" s="1">
        <v>674</v>
      </c>
      <c r="C412" s="1">
        <v>251</v>
      </c>
      <c r="D412" t="s">
        <v>721</v>
      </c>
      <c r="E412" s="1" t="s">
        <v>713</v>
      </c>
      <c r="F412" s="1">
        <f>SUM(I412:CA412)</f>
        <v>140</v>
      </c>
      <c r="G412" s="1">
        <f>SUM(I412:W412)</f>
        <v>70</v>
      </c>
      <c r="H412" s="1">
        <f>COUNTIF(I412:CA412,"&gt;0")</f>
        <v>2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70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70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</row>
    <row r="413" spans="1:92" ht="12.75">
      <c r="A413" s="1">
        <v>408</v>
      </c>
      <c r="B413" s="1">
        <v>387</v>
      </c>
      <c r="C413" s="1">
        <v>251</v>
      </c>
      <c r="D413" t="s">
        <v>1003</v>
      </c>
      <c r="E413" s="1" t="s">
        <v>571</v>
      </c>
      <c r="F413" s="1">
        <f>SUM(I413:CA413)</f>
        <v>140</v>
      </c>
      <c r="G413" s="1">
        <f>SUM(I413:W413)</f>
        <v>70</v>
      </c>
      <c r="H413" s="1">
        <f>COUNTIF(I413:CA413,"&gt;0")</f>
        <v>2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70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70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</row>
    <row r="414" spans="1:92" ht="12.75">
      <c r="A414" s="1">
        <v>408</v>
      </c>
      <c r="B414" s="1">
        <v>387</v>
      </c>
      <c r="C414" s="1" t="s">
        <v>49</v>
      </c>
      <c r="D414" t="s">
        <v>180</v>
      </c>
      <c r="E414" s="1" t="s">
        <v>713</v>
      </c>
      <c r="F414" s="1">
        <f>SUM(I414:CA414)</f>
        <v>140</v>
      </c>
      <c r="G414" s="1">
        <f>SUM(I414:W414)</f>
        <v>0</v>
      </c>
      <c r="H414" s="1">
        <f>COUNTIF(I414:CA414,"&gt;0")</f>
        <v>3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65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65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21">
        <v>0</v>
      </c>
      <c r="BU414" s="1">
        <v>0</v>
      </c>
      <c r="BV414" s="1">
        <v>10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</row>
    <row r="415" spans="1:92" ht="12.75">
      <c r="A415" s="1">
        <v>408</v>
      </c>
      <c r="B415" s="1">
        <v>387</v>
      </c>
      <c r="C415" s="1" t="s">
        <v>49</v>
      </c>
      <c r="D415" t="s">
        <v>183</v>
      </c>
      <c r="E415" s="1" t="s">
        <v>713</v>
      </c>
      <c r="F415" s="1">
        <f>SUM(I415:CA415)</f>
        <v>140</v>
      </c>
      <c r="G415" s="1">
        <f>SUM(I415:W415)</f>
        <v>0</v>
      </c>
      <c r="H415" s="1">
        <f>COUNTIF(I415:CA415,"&gt;0")</f>
        <v>3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65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65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21">
        <v>0</v>
      </c>
      <c r="BU415" s="1">
        <v>0</v>
      </c>
      <c r="BV415" s="1">
        <v>10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</row>
    <row r="416" spans="1:92" ht="12.75">
      <c r="A416" s="1">
        <v>408</v>
      </c>
      <c r="B416" s="1">
        <v>674</v>
      </c>
      <c r="C416" s="1">
        <v>251</v>
      </c>
      <c r="D416" t="s">
        <v>681</v>
      </c>
      <c r="E416" s="1" t="s">
        <v>571</v>
      </c>
      <c r="F416" s="1">
        <f>SUM(I416:CA416)</f>
        <v>140</v>
      </c>
      <c r="G416" s="1">
        <f>SUM(I416:W416)</f>
        <v>70</v>
      </c>
      <c r="H416" s="1">
        <f>COUNTIF(I416:CA416,"&gt;0")</f>
        <v>2</v>
      </c>
      <c r="I416" s="1">
        <v>0</v>
      </c>
      <c r="J416" s="1">
        <v>0</v>
      </c>
      <c r="K416" s="1">
        <v>0</v>
      </c>
      <c r="L416" s="1">
        <v>70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70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2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</row>
    <row r="417" spans="1:92" ht="12.75">
      <c r="A417" s="1">
        <v>408</v>
      </c>
      <c r="B417" s="1">
        <v>387</v>
      </c>
      <c r="C417" s="1">
        <v>251</v>
      </c>
      <c r="D417" t="s">
        <v>1011</v>
      </c>
      <c r="E417" s="1" t="s">
        <v>571</v>
      </c>
      <c r="F417" s="1">
        <f>SUM(I417:CA417)</f>
        <v>140</v>
      </c>
      <c r="G417" s="1">
        <f>SUM(I417:W417)</f>
        <v>70</v>
      </c>
      <c r="H417" s="1">
        <f>COUNTIF(I417:CA417,"&gt;0")</f>
        <v>2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70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70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</row>
    <row r="418" spans="1:92" ht="12.75">
      <c r="A418" s="1">
        <v>408</v>
      </c>
      <c r="B418" s="1">
        <v>387</v>
      </c>
      <c r="C418" s="1" t="s">
        <v>49</v>
      </c>
      <c r="D418" t="s">
        <v>229</v>
      </c>
      <c r="E418" s="1" t="s">
        <v>713</v>
      </c>
      <c r="F418" s="1">
        <f>SUM(I418:CA418)</f>
        <v>140</v>
      </c>
      <c r="G418" s="1">
        <f>SUM(I418:W418)</f>
        <v>0</v>
      </c>
      <c r="H418" s="1">
        <f>COUNTIF(I418:CA418,"&gt;0")</f>
        <v>3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70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45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25</v>
      </c>
      <c r="BT418" s="21">
        <v>0</v>
      </c>
      <c r="BU418" s="2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</row>
    <row r="419" spans="1:92" ht="12.75">
      <c r="A419" s="1">
        <v>408</v>
      </c>
      <c r="B419" s="1">
        <v>674</v>
      </c>
      <c r="C419" s="1">
        <v>251</v>
      </c>
      <c r="D419" t="s">
        <v>715</v>
      </c>
      <c r="E419" s="1" t="s">
        <v>713</v>
      </c>
      <c r="F419" s="1">
        <f>SUM(I419:CA419)</f>
        <v>140</v>
      </c>
      <c r="G419" s="1">
        <f>SUM(I419:W419)</f>
        <v>70</v>
      </c>
      <c r="H419" s="1">
        <f>COUNTIF(I419:CA419,"&gt;0")</f>
        <v>2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70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70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</row>
    <row r="420" spans="1:92" ht="12.75">
      <c r="A420" s="1">
        <v>416</v>
      </c>
      <c r="B420" s="1">
        <v>392</v>
      </c>
      <c r="C420" s="1" t="s">
        <v>49</v>
      </c>
      <c r="D420" t="s">
        <v>393</v>
      </c>
      <c r="E420" s="1" t="s">
        <v>713</v>
      </c>
      <c r="F420" s="1">
        <f>SUM(I420:CA420)</f>
        <v>135</v>
      </c>
      <c r="G420" s="1">
        <f>SUM(I420:W420)</f>
        <v>0</v>
      </c>
      <c r="H420" s="1">
        <f>COUNTIF(I420:CA420,"&gt;0")</f>
        <v>2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70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65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</row>
    <row r="421" spans="1:92" ht="12.75">
      <c r="A421" s="1">
        <v>416</v>
      </c>
      <c r="B421" s="1">
        <v>392</v>
      </c>
      <c r="C421" s="1" t="s">
        <v>49</v>
      </c>
      <c r="D421" t="s">
        <v>772</v>
      </c>
      <c r="E421" s="1" t="s">
        <v>713</v>
      </c>
      <c r="F421" s="1">
        <f>SUM(I421:CA421)</f>
        <v>135</v>
      </c>
      <c r="G421" s="1">
        <f>SUM(I421:W421)</f>
        <v>0</v>
      </c>
      <c r="H421" s="1">
        <f>COUNTIF(I421:CA421,"&gt;0")</f>
        <v>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135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</row>
    <row r="422" spans="1:92" ht="12.75">
      <c r="A422" s="1">
        <v>416</v>
      </c>
      <c r="B422" s="1">
        <v>392</v>
      </c>
      <c r="C422" s="1">
        <v>89</v>
      </c>
      <c r="D422" t="s">
        <v>1199</v>
      </c>
      <c r="E422" s="1" t="s">
        <v>562</v>
      </c>
      <c r="F422" s="1">
        <f>SUM(I422:CA422)</f>
        <v>135</v>
      </c>
      <c r="G422" s="1">
        <f>SUM(I422:W422)</f>
        <v>135</v>
      </c>
      <c r="H422" s="1">
        <f>COUNTIF(I422:CA422,"&gt;0")</f>
        <v>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135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</row>
    <row r="423" spans="1:92" ht="12.75">
      <c r="A423" s="1">
        <v>416</v>
      </c>
      <c r="B423" s="1">
        <v>392</v>
      </c>
      <c r="C423" s="1" t="s">
        <v>49</v>
      </c>
      <c r="D423" t="s">
        <v>868</v>
      </c>
      <c r="E423" s="1" t="s">
        <v>713</v>
      </c>
      <c r="F423" s="1">
        <f>SUM(I423:CA423)</f>
        <v>135</v>
      </c>
      <c r="G423" s="1">
        <f>SUM(I423:W423)</f>
        <v>0</v>
      </c>
      <c r="H423" s="1">
        <f>COUNTIF(I423:CA423,"&gt;0")</f>
        <v>1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135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</row>
    <row r="424" spans="1:92" ht="12.75">
      <c r="A424" s="1">
        <v>416</v>
      </c>
      <c r="B424" s="1">
        <v>392</v>
      </c>
      <c r="C424" s="1" t="s">
        <v>49</v>
      </c>
      <c r="D424" t="s">
        <v>731</v>
      </c>
      <c r="E424" s="1" t="s">
        <v>565</v>
      </c>
      <c r="F424" s="1">
        <f>SUM(I424:CA424)</f>
        <v>135</v>
      </c>
      <c r="G424" s="1">
        <f>SUM(I424:W424)</f>
        <v>0</v>
      </c>
      <c r="H424" s="1">
        <f>COUNTIF(I424:CA424,"&gt;0")</f>
        <v>2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50</v>
      </c>
      <c r="AK424" s="1">
        <v>0</v>
      </c>
      <c r="AL424" s="1">
        <v>0</v>
      </c>
      <c r="AM424" s="1">
        <v>0</v>
      </c>
      <c r="AN424" s="1">
        <v>0</v>
      </c>
      <c r="AO424" s="1">
        <v>85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</row>
    <row r="425" spans="1:92" ht="12.75">
      <c r="A425" s="1">
        <v>416</v>
      </c>
      <c r="B425" s="1">
        <v>392</v>
      </c>
      <c r="C425" s="1" t="s">
        <v>49</v>
      </c>
      <c r="D425" t="s">
        <v>276</v>
      </c>
      <c r="E425" s="1" t="s">
        <v>713</v>
      </c>
      <c r="F425" s="1">
        <f>SUM(I425:CA425)</f>
        <v>135</v>
      </c>
      <c r="G425" s="1">
        <f>SUM(I425:W425)</f>
        <v>0</v>
      </c>
      <c r="H425" s="1">
        <f>COUNTIF(I425:CA425,"&gt;0")</f>
        <v>2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65</v>
      </c>
      <c r="BN425" s="1">
        <v>0</v>
      </c>
      <c r="BO425" s="1">
        <v>0</v>
      </c>
      <c r="BP425" s="1">
        <v>70</v>
      </c>
      <c r="BQ425" s="1">
        <v>0</v>
      </c>
      <c r="BR425" s="1">
        <v>0</v>
      </c>
      <c r="BS425" s="1">
        <v>0</v>
      </c>
      <c r="BT425" s="21">
        <v>0</v>
      </c>
      <c r="BU425" s="2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</row>
    <row r="426" spans="1:92" ht="12.75">
      <c r="A426" s="1">
        <v>416</v>
      </c>
      <c r="B426" s="1">
        <v>392</v>
      </c>
      <c r="C426" s="1" t="s">
        <v>49</v>
      </c>
      <c r="D426" t="s">
        <v>612</v>
      </c>
      <c r="E426" s="1" t="s">
        <v>562</v>
      </c>
      <c r="F426" s="1">
        <f>SUM(I426:CA426)</f>
        <v>135</v>
      </c>
      <c r="G426" s="1">
        <f>SUM(I426:W426)</f>
        <v>0</v>
      </c>
      <c r="H426" s="1">
        <f>COUNTIF(I426:CA426,"&gt;0")</f>
        <v>1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135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</row>
    <row r="427" spans="1:92" ht="12.75">
      <c r="A427" s="1">
        <v>416</v>
      </c>
      <c r="B427" s="1">
        <v>392</v>
      </c>
      <c r="C427" s="1" t="s">
        <v>49</v>
      </c>
      <c r="D427" t="s">
        <v>869</v>
      </c>
      <c r="E427" s="1" t="s">
        <v>713</v>
      </c>
      <c r="F427" s="1">
        <f>SUM(I427:CA427)</f>
        <v>135</v>
      </c>
      <c r="G427" s="1">
        <f>SUM(I427:W427)</f>
        <v>0</v>
      </c>
      <c r="H427" s="1">
        <f>COUNTIF(I427:CA427,"&gt;0")</f>
        <v>1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135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</row>
    <row r="428" spans="1:92" ht="12.75">
      <c r="A428" s="1">
        <v>416</v>
      </c>
      <c r="B428" s="1">
        <v>392</v>
      </c>
      <c r="C428" s="1" t="s">
        <v>49</v>
      </c>
      <c r="D428" t="s">
        <v>945</v>
      </c>
      <c r="E428" s="1" t="s">
        <v>713</v>
      </c>
      <c r="F428" s="1">
        <f>SUM(I428:CA428)</f>
        <v>135</v>
      </c>
      <c r="G428" s="1">
        <f>SUM(I428:W428)</f>
        <v>0</v>
      </c>
      <c r="H428" s="1">
        <f>COUNTIF(I428:CA428,"&gt;0")</f>
        <v>1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135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</row>
    <row r="429" spans="1:92" ht="12.75">
      <c r="A429" s="1">
        <v>416</v>
      </c>
      <c r="B429" s="1">
        <v>392</v>
      </c>
      <c r="C429" s="1" t="s">
        <v>49</v>
      </c>
      <c r="D429" t="s">
        <v>754</v>
      </c>
      <c r="E429" s="1" t="s">
        <v>713</v>
      </c>
      <c r="F429" s="1">
        <f>SUM(I429:CA429)</f>
        <v>135</v>
      </c>
      <c r="G429" s="1">
        <f>SUM(I429:W429)</f>
        <v>0</v>
      </c>
      <c r="H429" s="1">
        <f>COUNTIF(I429:CA429,"&gt;0")</f>
        <v>1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135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</row>
    <row r="430" spans="1:92" ht="12.75">
      <c r="A430" s="1">
        <v>416</v>
      </c>
      <c r="B430" s="1">
        <v>392</v>
      </c>
      <c r="C430" s="1" t="s">
        <v>49</v>
      </c>
      <c r="D430" t="s">
        <v>613</v>
      </c>
      <c r="E430" s="1" t="s">
        <v>562</v>
      </c>
      <c r="F430" s="1">
        <f>SUM(I430:CA430)</f>
        <v>135</v>
      </c>
      <c r="G430" s="1">
        <f>SUM(I430:W430)</f>
        <v>0</v>
      </c>
      <c r="H430" s="1">
        <f>COUNTIF(I430:CA430,"&gt;0")</f>
        <v>1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135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</row>
    <row r="431" spans="1:92" ht="12.75">
      <c r="A431" s="1">
        <v>416</v>
      </c>
      <c r="B431" s="1">
        <v>357</v>
      </c>
      <c r="C431" s="1" t="s">
        <v>49</v>
      </c>
      <c r="D431" t="s">
        <v>112</v>
      </c>
      <c r="E431" s="1" t="s">
        <v>713</v>
      </c>
      <c r="F431" s="1">
        <f>SUM(I431:CA431)</f>
        <v>135</v>
      </c>
      <c r="G431" s="1">
        <f>SUM(I431:W431)</f>
        <v>0</v>
      </c>
      <c r="H431" s="1">
        <f>COUNTIF(I431:CA431,"&gt;0")</f>
        <v>1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135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2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10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</row>
    <row r="432" spans="1:92" ht="12.75">
      <c r="A432" s="1">
        <v>416</v>
      </c>
      <c r="B432" s="1">
        <v>962</v>
      </c>
      <c r="C432" s="1">
        <v>89</v>
      </c>
      <c r="D432" t="s">
        <v>93</v>
      </c>
      <c r="E432" s="1" t="s">
        <v>713</v>
      </c>
      <c r="F432" s="1">
        <f>SUM(I432:CA432)</f>
        <v>135</v>
      </c>
      <c r="G432" s="1">
        <f>SUM(I432:W432)</f>
        <v>135</v>
      </c>
      <c r="H432" s="1">
        <f>COUNTIF(I432:CA432,"&gt;0")</f>
        <v>1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135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2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25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</row>
    <row r="433" spans="1:92" ht="12.75">
      <c r="A433" s="1">
        <v>416</v>
      </c>
      <c r="B433" s="1">
        <v>392</v>
      </c>
      <c r="C433" s="1" t="s">
        <v>49</v>
      </c>
      <c r="D433" t="s">
        <v>465</v>
      </c>
      <c r="E433" s="1" t="s">
        <v>713</v>
      </c>
      <c r="F433" s="1">
        <f>SUM(I433:CA433)</f>
        <v>135</v>
      </c>
      <c r="G433" s="1">
        <f>SUM(I433:W433)</f>
        <v>0</v>
      </c>
      <c r="H433" s="1">
        <f>COUNTIF(I433:CA433,"&gt;0")</f>
        <v>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135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</row>
    <row r="434" spans="1:92" ht="12.75">
      <c r="A434" s="1">
        <v>416</v>
      </c>
      <c r="B434" s="1">
        <v>392</v>
      </c>
      <c r="C434" s="1">
        <v>89</v>
      </c>
      <c r="D434" t="s">
        <v>1168</v>
      </c>
      <c r="E434" s="1" t="s">
        <v>713</v>
      </c>
      <c r="F434" s="1">
        <f>SUM(I434:CA434)</f>
        <v>135</v>
      </c>
      <c r="G434" s="1">
        <f>SUM(I434:W434)</f>
        <v>135</v>
      </c>
      <c r="H434" s="1">
        <f>COUNTIF(I434:CA434,"&gt;0")</f>
        <v>1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135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</row>
    <row r="435" spans="1:92" ht="12.75">
      <c r="A435" s="1">
        <v>416</v>
      </c>
      <c r="B435" s="1">
        <v>392</v>
      </c>
      <c r="C435" s="1" t="s">
        <v>49</v>
      </c>
      <c r="D435" t="s">
        <v>867</v>
      </c>
      <c r="E435" s="1" t="s">
        <v>713</v>
      </c>
      <c r="F435" s="1">
        <f>SUM(I435:CA435)</f>
        <v>135</v>
      </c>
      <c r="G435" s="1">
        <f>SUM(I435:W435)</f>
        <v>0</v>
      </c>
      <c r="H435" s="1">
        <f>COUNTIF(I435:CA435,"&gt;0")</f>
        <v>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135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</row>
    <row r="436" spans="1:92" ht="12.75">
      <c r="A436" s="1">
        <v>416</v>
      </c>
      <c r="B436" s="1">
        <v>392</v>
      </c>
      <c r="C436" s="1" t="s">
        <v>49</v>
      </c>
      <c r="D436" t="s">
        <v>770</v>
      </c>
      <c r="E436" s="1" t="s">
        <v>713</v>
      </c>
      <c r="F436" s="1">
        <f>SUM(I436:CA436)</f>
        <v>135</v>
      </c>
      <c r="G436" s="1">
        <f>SUM(I436:W436)</f>
        <v>0</v>
      </c>
      <c r="H436" s="1">
        <f>COUNTIF(I436:CA436,"&gt;0")</f>
        <v>1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135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</row>
    <row r="437" spans="1:92" ht="12.75">
      <c r="A437" s="1">
        <v>416</v>
      </c>
      <c r="B437" s="1">
        <v>392</v>
      </c>
      <c r="C437" s="1" t="s">
        <v>49</v>
      </c>
      <c r="D437" t="s">
        <v>944</v>
      </c>
      <c r="E437" s="1" t="s">
        <v>713</v>
      </c>
      <c r="F437" s="1">
        <f>SUM(I437:CA437)</f>
        <v>135</v>
      </c>
      <c r="G437" s="1">
        <f>SUM(I437:W437)</f>
        <v>0</v>
      </c>
      <c r="H437" s="1">
        <f>COUNTIF(I437:CA437,"&gt;0")</f>
        <v>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135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</row>
    <row r="438" spans="1:92" ht="12.75">
      <c r="A438" s="1">
        <v>416</v>
      </c>
      <c r="B438" s="1">
        <v>81</v>
      </c>
      <c r="C438" s="1" t="s">
        <v>49</v>
      </c>
      <c r="D438" t="s">
        <v>28</v>
      </c>
      <c r="E438" s="1" t="s">
        <v>713</v>
      </c>
      <c r="F438" s="1">
        <f>SUM(I438:CA438)</f>
        <v>135</v>
      </c>
      <c r="G438" s="1">
        <f>SUM(I438:W438)</f>
        <v>0</v>
      </c>
      <c r="H438" s="1">
        <f>COUNTIF(I438:CA438,"&gt;0")</f>
        <v>1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135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2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400</v>
      </c>
      <c r="CG438" s="1">
        <v>350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</row>
    <row r="439" spans="1:92" ht="12.75">
      <c r="A439" s="1">
        <v>416</v>
      </c>
      <c r="B439" s="1">
        <v>392</v>
      </c>
      <c r="C439" s="1">
        <v>89</v>
      </c>
      <c r="D439" t="s">
        <v>1109</v>
      </c>
      <c r="E439" s="1" t="s">
        <v>562</v>
      </c>
      <c r="F439" s="1">
        <f>SUM(I439:CA439)</f>
        <v>135</v>
      </c>
      <c r="G439" s="1">
        <f>SUM(I439:W439)</f>
        <v>135</v>
      </c>
      <c r="H439" s="1">
        <f>COUNTIF(I439:CA439,"&gt;0")</f>
        <v>1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135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</row>
    <row r="440" spans="1:92" ht="12.75">
      <c r="A440" s="1">
        <v>416</v>
      </c>
      <c r="B440" s="1">
        <v>392</v>
      </c>
      <c r="C440" s="1">
        <v>287</v>
      </c>
      <c r="D440" t="s">
        <v>937</v>
      </c>
      <c r="E440" s="1" t="s">
        <v>571</v>
      </c>
      <c r="F440" s="1">
        <f>SUM(I440:CA440)</f>
        <v>135</v>
      </c>
      <c r="G440" s="1">
        <f>SUM(I440:W440)</f>
        <v>65</v>
      </c>
      <c r="H440" s="1">
        <f>COUNTIF(I440:CA440,"&gt;0")</f>
        <v>2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65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70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</row>
    <row r="441" spans="1:92" ht="12.75">
      <c r="A441" s="1">
        <v>416</v>
      </c>
      <c r="B441" s="1">
        <v>392</v>
      </c>
      <c r="C441" s="1" t="s">
        <v>49</v>
      </c>
      <c r="D441" t="s">
        <v>614</v>
      </c>
      <c r="E441" s="1" t="s">
        <v>562</v>
      </c>
      <c r="F441" s="1">
        <f>SUM(I441:CA441)</f>
        <v>135</v>
      </c>
      <c r="G441" s="1">
        <f>SUM(I441:W441)</f>
        <v>0</v>
      </c>
      <c r="H441" s="1">
        <f>COUNTIF(I441:CA441,"&gt;0")</f>
        <v>1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135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</row>
    <row r="442" spans="1:92" ht="12.75">
      <c r="A442" s="1">
        <v>416</v>
      </c>
      <c r="B442" s="1" t="s">
        <v>49</v>
      </c>
      <c r="C442" s="1">
        <v>89</v>
      </c>
      <c r="D442" t="s">
        <v>1237</v>
      </c>
      <c r="E442" s="1" t="s">
        <v>713</v>
      </c>
      <c r="F442" s="1">
        <f>SUM(I442:CA442)</f>
        <v>135</v>
      </c>
      <c r="G442" s="1">
        <f>SUM(I442:W442)</f>
        <v>135</v>
      </c>
      <c r="H442" s="1">
        <f>COUNTIF(I442:CA442,"&gt;0")</f>
        <v>1</v>
      </c>
      <c r="I442" s="1">
        <v>0</v>
      </c>
      <c r="J442" s="1">
        <v>0</v>
      </c>
      <c r="K442" s="1">
        <v>0</v>
      </c>
      <c r="L442" s="1">
        <v>0</v>
      </c>
      <c r="M442" s="1">
        <v>135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</row>
    <row r="443" spans="1:92" ht="12.75">
      <c r="A443" s="1">
        <v>416</v>
      </c>
      <c r="B443" s="1">
        <v>392</v>
      </c>
      <c r="C443" s="1">
        <v>287</v>
      </c>
      <c r="D443" t="s">
        <v>912</v>
      </c>
      <c r="E443" s="1" t="s">
        <v>571</v>
      </c>
      <c r="F443" s="1">
        <f>SUM(I443:CA443)</f>
        <v>135</v>
      </c>
      <c r="G443" s="1">
        <f>SUM(I443:W443)</f>
        <v>65</v>
      </c>
      <c r="H443" s="1">
        <f>COUNTIF(I443:CA443,"&gt;0")</f>
        <v>2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65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70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</row>
    <row r="444" spans="1:92" ht="12.75">
      <c r="A444" s="1">
        <v>416</v>
      </c>
      <c r="B444" s="1" t="s">
        <v>49</v>
      </c>
      <c r="C444" s="1">
        <v>89</v>
      </c>
      <c r="D444" t="s">
        <v>1222</v>
      </c>
      <c r="E444" s="1" t="s">
        <v>713</v>
      </c>
      <c r="F444" s="1">
        <f>SUM(I444:CA444)</f>
        <v>135</v>
      </c>
      <c r="G444" s="1">
        <f>SUM(I444:W444)</f>
        <v>135</v>
      </c>
      <c r="H444" s="1">
        <f>COUNTIF(I444:CA444,"&gt;0")</f>
        <v>1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135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</row>
    <row r="445" spans="1:92" ht="12.75">
      <c r="A445" s="1">
        <v>416</v>
      </c>
      <c r="B445" s="1">
        <v>392</v>
      </c>
      <c r="C445" s="1" t="s">
        <v>49</v>
      </c>
      <c r="D445" t="s">
        <v>275</v>
      </c>
      <c r="E445" s="1" t="s">
        <v>713</v>
      </c>
      <c r="F445" s="1">
        <f>SUM(I445:CA445)</f>
        <v>135</v>
      </c>
      <c r="G445" s="1">
        <f>SUM(I445:W445)</f>
        <v>0</v>
      </c>
      <c r="H445" s="1">
        <f>COUNTIF(I445:CA445,"&gt;0")</f>
        <v>2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65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70</v>
      </c>
      <c r="BQ445" s="1">
        <v>0</v>
      </c>
      <c r="BR445" s="1">
        <v>0</v>
      </c>
      <c r="BS445" s="1">
        <v>0</v>
      </c>
      <c r="BT445" s="21">
        <v>0</v>
      </c>
      <c r="BU445" s="2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</row>
    <row r="446" spans="1:92" ht="12.75">
      <c r="A446" s="1">
        <v>416</v>
      </c>
      <c r="B446" s="1">
        <v>392</v>
      </c>
      <c r="C446" s="1" t="s">
        <v>49</v>
      </c>
      <c r="D446" t="s">
        <v>767</v>
      </c>
      <c r="E446" s="1" t="s">
        <v>713</v>
      </c>
      <c r="F446" s="1">
        <f>SUM(I446:CA446)</f>
        <v>135</v>
      </c>
      <c r="G446" s="1">
        <f>SUM(I446:W446)</f>
        <v>0</v>
      </c>
      <c r="H446" s="1">
        <f>COUNTIF(I446:CA446,"&gt;0")</f>
        <v>1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135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</row>
    <row r="447" spans="1:92" ht="12.75">
      <c r="A447" s="1">
        <v>416</v>
      </c>
      <c r="B447" s="1">
        <v>392</v>
      </c>
      <c r="C447" s="1" t="s">
        <v>49</v>
      </c>
      <c r="D447" t="s">
        <v>611</v>
      </c>
      <c r="E447" s="1" t="s">
        <v>562</v>
      </c>
      <c r="F447" s="1">
        <f>SUM(I447:CA447)</f>
        <v>135</v>
      </c>
      <c r="G447" s="1">
        <f>SUM(I447:W447)</f>
        <v>0</v>
      </c>
      <c r="H447" s="1">
        <f>COUNTIF(I447:CA447,"&gt;0")</f>
        <v>2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65</v>
      </c>
      <c r="AV447" s="1">
        <v>70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</row>
    <row r="448" spans="1:92" ht="12.75">
      <c r="A448" s="1">
        <v>444</v>
      </c>
      <c r="B448" s="1">
        <v>418</v>
      </c>
      <c r="C448" s="1" t="s">
        <v>49</v>
      </c>
      <c r="D448" t="s">
        <v>142</v>
      </c>
      <c r="E448" s="1" t="s">
        <v>713</v>
      </c>
      <c r="F448" s="1">
        <f>SUM(I448:CA448)</f>
        <v>130</v>
      </c>
      <c r="G448" s="1">
        <f>SUM(I448:W448)</f>
        <v>0</v>
      </c>
      <c r="H448" s="1">
        <f>COUNTIF(I448:CA448,"&gt;0")</f>
        <v>2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120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2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10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</row>
    <row r="449" spans="1:92" ht="12.75">
      <c r="A449" s="1">
        <v>444</v>
      </c>
      <c r="B449" s="1">
        <v>418</v>
      </c>
      <c r="C449" s="1">
        <v>251</v>
      </c>
      <c r="D449" t="s">
        <v>702</v>
      </c>
      <c r="E449" s="1" t="s">
        <v>571</v>
      </c>
      <c r="F449" s="1">
        <f>SUM(I449:CA449)</f>
        <v>130</v>
      </c>
      <c r="G449" s="1">
        <f>SUM(I449:W449)</f>
        <v>70</v>
      </c>
      <c r="H449" s="1">
        <f>COUNTIF(I449:CA449,"&gt;0")</f>
        <v>2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70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60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</row>
    <row r="450" spans="1:92" ht="12.75">
      <c r="A450" s="1">
        <v>444</v>
      </c>
      <c r="B450" s="1">
        <v>418</v>
      </c>
      <c r="C450" s="1" t="s">
        <v>49</v>
      </c>
      <c r="D450" s="25" t="s">
        <v>369</v>
      </c>
      <c r="E450" s="1" t="s">
        <v>713</v>
      </c>
      <c r="F450" s="1">
        <f>SUM(I450:CA450)</f>
        <v>130</v>
      </c>
      <c r="G450" s="1">
        <f>SUM(I450:W450)</f>
        <v>0</v>
      </c>
      <c r="H450" s="1">
        <f>COUNTIF(I450:CA450,"&gt;0")</f>
        <v>2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65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21">
        <v>65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</row>
    <row r="451" spans="1:92" ht="12.75">
      <c r="A451" s="1">
        <v>444</v>
      </c>
      <c r="B451" s="1">
        <v>418</v>
      </c>
      <c r="C451" s="1" t="s">
        <v>49</v>
      </c>
      <c r="D451" t="s">
        <v>367</v>
      </c>
      <c r="E451" s="1" t="s">
        <v>713</v>
      </c>
      <c r="F451" s="1">
        <f>SUM(I451:CA451)</f>
        <v>130</v>
      </c>
      <c r="G451" s="1">
        <f>SUM(I451:W451)</f>
        <v>0</v>
      </c>
      <c r="H451" s="1">
        <f>COUNTIF(I451:CA451,"&gt;0")</f>
        <v>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65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65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</row>
    <row r="452" spans="1:92" ht="12.75">
      <c r="A452" s="1">
        <v>444</v>
      </c>
      <c r="B452" s="1">
        <v>784</v>
      </c>
      <c r="C452" s="1">
        <v>287</v>
      </c>
      <c r="D452" t="s">
        <v>482</v>
      </c>
      <c r="E452" s="1" t="s">
        <v>713</v>
      </c>
      <c r="F452" s="1">
        <f>SUM(I452:CA452)</f>
        <v>130</v>
      </c>
      <c r="G452" s="1">
        <f>SUM(I452:W452)</f>
        <v>65</v>
      </c>
      <c r="H452" s="1">
        <f>COUNTIF(I452:CA452,"&gt;0")</f>
        <v>2</v>
      </c>
      <c r="I452" s="1">
        <v>0</v>
      </c>
      <c r="J452" s="1">
        <v>0</v>
      </c>
      <c r="K452" s="1">
        <v>0</v>
      </c>
      <c r="L452" s="1">
        <v>0</v>
      </c>
      <c r="M452" s="1">
        <v>65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65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</row>
    <row r="453" spans="1:92" ht="12.75">
      <c r="A453" s="1">
        <v>444</v>
      </c>
      <c r="B453" s="1">
        <v>418</v>
      </c>
      <c r="C453" s="1">
        <v>105</v>
      </c>
      <c r="D453" t="s">
        <v>1202</v>
      </c>
      <c r="E453" s="1" t="s">
        <v>562</v>
      </c>
      <c r="F453" s="1">
        <f>SUM(I453:CA453)</f>
        <v>130</v>
      </c>
      <c r="G453" s="1">
        <f>SUM(I453:W453)</f>
        <v>130</v>
      </c>
      <c r="H453" s="1">
        <f>COUNTIF(I453:CA453,"&gt;0")</f>
        <v>2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35</v>
      </c>
      <c r="Q453" s="1">
        <v>95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</row>
    <row r="454" spans="1:92" ht="12.75">
      <c r="A454" s="1">
        <v>450</v>
      </c>
      <c r="B454" s="1">
        <v>424</v>
      </c>
      <c r="C454" s="1" t="s">
        <v>49</v>
      </c>
      <c r="D454" t="s">
        <v>238</v>
      </c>
      <c r="E454" s="1" t="s">
        <v>713</v>
      </c>
      <c r="F454" s="1">
        <f>SUM(I454:CA454)</f>
        <v>125</v>
      </c>
      <c r="G454" s="1">
        <f>SUM(I454:W454)</f>
        <v>0</v>
      </c>
      <c r="H454" s="1">
        <f>COUNTIF(I454:CA454,"&gt;0")</f>
        <v>3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70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45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10</v>
      </c>
      <c r="BT454" s="21">
        <v>0</v>
      </c>
      <c r="BU454" s="2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</row>
    <row r="455" spans="1:92" ht="12.75">
      <c r="A455" s="1">
        <v>450</v>
      </c>
      <c r="B455" s="1">
        <v>424</v>
      </c>
      <c r="C455" s="1" t="s">
        <v>49</v>
      </c>
      <c r="D455" t="s">
        <v>233</v>
      </c>
      <c r="E455" s="1" t="s">
        <v>713</v>
      </c>
      <c r="F455" s="1">
        <f>SUM(I455:CA455)</f>
        <v>125</v>
      </c>
      <c r="G455" s="1">
        <f>SUM(I455:W455)</f>
        <v>0</v>
      </c>
      <c r="H455" s="1">
        <f>COUNTIF(I455:CA455,"&gt;0")</f>
        <v>3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70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45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10</v>
      </c>
      <c r="BT455" s="21">
        <v>0</v>
      </c>
      <c r="BU455" s="2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</row>
    <row r="456" spans="1:92" ht="12.75">
      <c r="A456" s="1">
        <v>452</v>
      </c>
      <c r="B456" s="1">
        <v>426</v>
      </c>
      <c r="C456" s="1" t="s">
        <v>49</v>
      </c>
      <c r="D456" t="s">
        <v>616</v>
      </c>
      <c r="E456" s="1" t="s">
        <v>562</v>
      </c>
      <c r="F456" s="1">
        <f>SUM(I456:CA456)</f>
        <v>120</v>
      </c>
      <c r="G456" s="1">
        <f>SUM(I456:W456)</f>
        <v>0</v>
      </c>
      <c r="H456" s="1">
        <f>COUNTIF(I456:CA456,"&gt;0")</f>
        <v>1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120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</row>
    <row r="457" spans="1:92" ht="12.75">
      <c r="A457" s="1">
        <v>452</v>
      </c>
      <c r="B457" s="1" t="s">
        <v>49</v>
      </c>
      <c r="C457" s="1">
        <v>107</v>
      </c>
      <c r="D457" t="s">
        <v>1275</v>
      </c>
      <c r="E457" s="1" t="s">
        <v>565</v>
      </c>
      <c r="F457" s="1">
        <f>SUM(I457:CA457)</f>
        <v>120</v>
      </c>
      <c r="G457" s="1">
        <f>SUM(I457:W457)</f>
        <v>120</v>
      </c>
      <c r="H457" s="1">
        <f>COUNTIF(I457:CA457,"&gt;0")</f>
        <v>1</v>
      </c>
      <c r="I457" s="1">
        <v>0</v>
      </c>
      <c r="J457" s="1">
        <v>120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</row>
    <row r="458" spans="1:92" ht="12.75">
      <c r="A458" s="1">
        <v>452</v>
      </c>
      <c r="B458" s="1">
        <v>426</v>
      </c>
      <c r="C458" s="1">
        <v>107</v>
      </c>
      <c r="D458" t="s">
        <v>1196</v>
      </c>
      <c r="E458" s="1" t="s">
        <v>562</v>
      </c>
      <c r="F458" s="1">
        <f>SUM(I458:CA458)</f>
        <v>120</v>
      </c>
      <c r="G458" s="1">
        <f>SUM(I458:W458)</f>
        <v>120</v>
      </c>
      <c r="H458" s="1">
        <f>COUNTIF(I458:CA458,"&gt;0")</f>
        <v>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120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</row>
    <row r="459" spans="1:92" ht="12.75">
      <c r="A459" s="1">
        <v>452</v>
      </c>
      <c r="B459" s="1" t="s">
        <v>49</v>
      </c>
      <c r="C459" s="1">
        <v>107</v>
      </c>
      <c r="D459" t="s">
        <v>1276</v>
      </c>
      <c r="E459" s="1" t="s">
        <v>565</v>
      </c>
      <c r="F459" s="1">
        <f>SUM(I459:CA459)</f>
        <v>120</v>
      </c>
      <c r="G459" s="1">
        <f>SUM(I459:W459)</f>
        <v>120</v>
      </c>
      <c r="H459" s="1">
        <f>COUNTIF(I459:CA459,"&gt;0")</f>
        <v>1</v>
      </c>
      <c r="I459" s="1">
        <v>0</v>
      </c>
      <c r="J459" s="1">
        <v>120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</row>
    <row r="460" spans="1:92" ht="12.75">
      <c r="A460" s="1">
        <v>452</v>
      </c>
      <c r="B460" s="1">
        <v>426</v>
      </c>
      <c r="C460" s="1" t="s">
        <v>49</v>
      </c>
      <c r="D460" t="s">
        <v>1097</v>
      </c>
      <c r="E460" s="1" t="s">
        <v>713</v>
      </c>
      <c r="F460" s="1">
        <f>SUM(I460:CA460)</f>
        <v>120</v>
      </c>
      <c r="G460" s="1">
        <f>SUM(I460:W460)</f>
        <v>0</v>
      </c>
      <c r="H460" s="1">
        <f>COUNTIF(I460:CA460,"&gt;0")</f>
        <v>1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120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</row>
    <row r="461" spans="1:92" ht="12.75">
      <c r="A461" s="1">
        <v>452</v>
      </c>
      <c r="B461" s="1">
        <v>426</v>
      </c>
      <c r="C461" s="1">
        <v>107</v>
      </c>
      <c r="D461" t="s">
        <v>1194</v>
      </c>
      <c r="E461" s="1" t="s">
        <v>562</v>
      </c>
      <c r="F461" s="1">
        <f>SUM(I461:CA461)</f>
        <v>120</v>
      </c>
      <c r="G461" s="1">
        <f>SUM(I461:W461)</f>
        <v>120</v>
      </c>
      <c r="H461" s="1">
        <f>COUNTIF(I461:CA461,"&gt;0")</f>
        <v>1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120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</row>
    <row r="462" spans="1:92" ht="12.75">
      <c r="A462" s="1">
        <v>452</v>
      </c>
      <c r="B462" s="1">
        <v>426</v>
      </c>
      <c r="C462" s="1" t="s">
        <v>49</v>
      </c>
      <c r="D462" t="s">
        <v>832</v>
      </c>
      <c r="E462" s="1" t="s">
        <v>565</v>
      </c>
      <c r="F462" s="1">
        <f>SUM(I462:CA462)</f>
        <v>120</v>
      </c>
      <c r="G462" s="1">
        <f>SUM(I462:W462)</f>
        <v>0</v>
      </c>
      <c r="H462" s="1">
        <f>COUNTIF(I462:CA462,"&gt;0")</f>
        <v>2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70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50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</row>
    <row r="463" spans="1:92" ht="12.75">
      <c r="A463" s="1">
        <v>452</v>
      </c>
      <c r="B463" s="1">
        <v>426</v>
      </c>
      <c r="C463" s="1">
        <v>107</v>
      </c>
      <c r="D463" t="s">
        <v>1192</v>
      </c>
      <c r="E463" s="1" t="s">
        <v>562</v>
      </c>
      <c r="F463" s="1">
        <f>SUM(I463:CA463)</f>
        <v>120</v>
      </c>
      <c r="G463" s="1">
        <f>SUM(I463:W463)</f>
        <v>120</v>
      </c>
      <c r="H463" s="1">
        <f>COUNTIF(I463:CA463,"&gt;0")</f>
        <v>1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120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</row>
    <row r="464" spans="1:92" ht="12.75">
      <c r="A464" s="1">
        <v>452</v>
      </c>
      <c r="B464" s="1">
        <v>426</v>
      </c>
      <c r="C464" s="1" t="s">
        <v>49</v>
      </c>
      <c r="D464" t="s">
        <v>535</v>
      </c>
      <c r="E464" s="1" t="s">
        <v>713</v>
      </c>
      <c r="F464" s="1">
        <f>SUM(I464:CA464)</f>
        <v>120</v>
      </c>
      <c r="G464" s="1">
        <f>SUM(I464:W464)</f>
        <v>0</v>
      </c>
      <c r="H464" s="1">
        <f>COUNTIF(I464:CA464,"&gt;0")</f>
        <v>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120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</row>
    <row r="465" spans="1:92" ht="12.75">
      <c r="A465" s="1">
        <v>452</v>
      </c>
      <c r="B465" s="1">
        <v>426</v>
      </c>
      <c r="C465" s="1">
        <v>107</v>
      </c>
      <c r="D465" t="s">
        <v>1147</v>
      </c>
      <c r="E465" s="1" t="s">
        <v>571</v>
      </c>
      <c r="F465" s="1">
        <f>SUM(I465:CA465)</f>
        <v>120</v>
      </c>
      <c r="G465" s="1">
        <f>SUM(I465:W465)</f>
        <v>120</v>
      </c>
      <c r="H465" s="1">
        <f>COUNTIF(I465:CA465,"&gt;0")</f>
        <v>1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120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</row>
    <row r="466" spans="1:92" ht="12.75">
      <c r="A466" s="1">
        <v>452</v>
      </c>
      <c r="B466" s="1" t="s">
        <v>49</v>
      </c>
      <c r="C466" s="1">
        <v>107</v>
      </c>
      <c r="D466" t="s">
        <v>1277</v>
      </c>
      <c r="E466" s="1" t="s">
        <v>565</v>
      </c>
      <c r="F466" s="1">
        <f>SUM(I466:CA466)</f>
        <v>120</v>
      </c>
      <c r="G466" s="1">
        <f>SUM(I466:W466)</f>
        <v>120</v>
      </c>
      <c r="H466" s="1">
        <f>COUNTIF(I466:CA466,"&gt;0")</f>
        <v>1</v>
      </c>
      <c r="I466" s="1">
        <v>0</v>
      </c>
      <c r="J466" s="1">
        <v>120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</row>
    <row r="467" spans="1:92" ht="12.75">
      <c r="A467" s="1">
        <v>452</v>
      </c>
      <c r="B467" s="1">
        <v>426</v>
      </c>
      <c r="C467" s="1" t="s">
        <v>49</v>
      </c>
      <c r="D467" t="s">
        <v>534</v>
      </c>
      <c r="E467" s="1" t="s">
        <v>713</v>
      </c>
      <c r="F467" s="1">
        <f>SUM(I467:CA467)</f>
        <v>120</v>
      </c>
      <c r="G467" s="1">
        <f>SUM(I467:W467)</f>
        <v>0</v>
      </c>
      <c r="H467" s="1">
        <f>COUNTIF(I467:CA467,"&gt;0")</f>
        <v>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120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</row>
    <row r="468" spans="1:92" ht="12.75">
      <c r="A468" s="1">
        <v>452</v>
      </c>
      <c r="B468" s="1">
        <v>426</v>
      </c>
      <c r="C468" s="1" t="s">
        <v>49</v>
      </c>
      <c r="D468" t="s">
        <v>1089</v>
      </c>
      <c r="E468" s="1" t="s">
        <v>713</v>
      </c>
      <c r="F468" s="1">
        <f>SUM(I468:CA468)</f>
        <v>120</v>
      </c>
      <c r="G468" s="1">
        <f>SUM(I468:W468)</f>
        <v>0</v>
      </c>
      <c r="H468" s="1">
        <f>COUNTIF(I468:CA468,"&gt;0")</f>
        <v>1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120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</row>
    <row r="469" spans="1:92" ht="12.75">
      <c r="A469" s="1">
        <v>452</v>
      </c>
      <c r="B469" s="1">
        <v>426</v>
      </c>
      <c r="C469" s="1" t="s">
        <v>49</v>
      </c>
      <c r="D469" t="s">
        <v>618</v>
      </c>
      <c r="E469" s="1" t="s">
        <v>562</v>
      </c>
      <c r="F469" s="1">
        <f>SUM(I469:CA469)</f>
        <v>120</v>
      </c>
      <c r="G469" s="1">
        <f>SUM(I469:W469)</f>
        <v>0</v>
      </c>
      <c r="H469" s="1">
        <f>COUNTIF(I469:CA469,"&gt;0")</f>
        <v>1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120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</row>
    <row r="470" spans="1:92" ht="12.75">
      <c r="A470" s="1">
        <v>452</v>
      </c>
      <c r="B470" s="1">
        <v>426</v>
      </c>
      <c r="C470" s="1" t="s">
        <v>49</v>
      </c>
      <c r="D470" t="s">
        <v>882</v>
      </c>
      <c r="E470" s="1" t="s">
        <v>713</v>
      </c>
      <c r="F470" s="1">
        <f>SUM(I470:CA470)</f>
        <v>120</v>
      </c>
      <c r="G470" s="1">
        <f>SUM(I470:W470)</f>
        <v>0</v>
      </c>
      <c r="H470" s="1">
        <f>COUNTIF(I470:CA470,"&gt;0")</f>
        <v>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120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</row>
    <row r="471" spans="1:92" ht="12.75">
      <c r="A471" s="1">
        <v>452</v>
      </c>
      <c r="B471" s="1">
        <v>426</v>
      </c>
      <c r="C471" s="1">
        <v>107</v>
      </c>
      <c r="D471" t="s">
        <v>1146</v>
      </c>
      <c r="E471" s="1" t="s">
        <v>571</v>
      </c>
      <c r="F471" s="1">
        <f>SUM(I471:CA471)</f>
        <v>120</v>
      </c>
      <c r="G471" s="1">
        <f>SUM(I471:W471)</f>
        <v>120</v>
      </c>
      <c r="H471" s="1">
        <f>COUNTIF(I471:CA471,"&gt;0")</f>
        <v>1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120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</row>
    <row r="472" spans="1:92" ht="12.75">
      <c r="A472" s="1">
        <v>452</v>
      </c>
      <c r="B472" s="1">
        <v>426</v>
      </c>
      <c r="C472" s="1" t="s">
        <v>49</v>
      </c>
      <c r="D472" t="s">
        <v>881</v>
      </c>
      <c r="E472" s="1" t="s">
        <v>571</v>
      </c>
      <c r="F472" s="1">
        <f>SUM(I472:CA472)</f>
        <v>120</v>
      </c>
      <c r="G472" s="1">
        <f>SUM(I472:W472)</f>
        <v>0</v>
      </c>
      <c r="H472" s="1">
        <f>COUNTIF(I472:CA472,"&gt;0")</f>
        <v>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120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</row>
    <row r="473" spans="1:92" ht="12.75">
      <c r="A473" s="1">
        <v>452</v>
      </c>
      <c r="B473" s="1" t="s">
        <v>49</v>
      </c>
      <c r="C473" s="1">
        <v>107</v>
      </c>
      <c r="D473" t="s">
        <v>1278</v>
      </c>
      <c r="E473" s="1" t="s">
        <v>565</v>
      </c>
      <c r="F473" s="1">
        <f>SUM(I473:CA473)</f>
        <v>120</v>
      </c>
      <c r="G473" s="1">
        <f>SUM(I473:W473)</f>
        <v>120</v>
      </c>
      <c r="H473" s="1">
        <f>COUNTIF(I473:CA473,"&gt;0")</f>
        <v>1</v>
      </c>
      <c r="I473" s="1">
        <v>0</v>
      </c>
      <c r="J473" s="1">
        <v>120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</row>
    <row r="474" spans="1:92" ht="12.75">
      <c r="A474" s="1">
        <v>452</v>
      </c>
      <c r="B474" s="1" t="s">
        <v>49</v>
      </c>
      <c r="C474" s="1">
        <v>107</v>
      </c>
      <c r="D474" t="s">
        <v>1274</v>
      </c>
      <c r="E474" s="1" t="s">
        <v>565</v>
      </c>
      <c r="F474" s="1">
        <f>SUM(I474:CA474)</f>
        <v>120</v>
      </c>
      <c r="G474" s="1">
        <f>SUM(I474:W474)</f>
        <v>120</v>
      </c>
      <c r="H474" s="1">
        <f>COUNTIF(I474:CA474,"&gt;0")</f>
        <v>1</v>
      </c>
      <c r="I474" s="1">
        <v>0</v>
      </c>
      <c r="J474" s="1">
        <v>120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</row>
    <row r="475" spans="1:92" ht="12.75">
      <c r="A475" s="1">
        <v>452</v>
      </c>
      <c r="B475" s="1">
        <v>426</v>
      </c>
      <c r="C475" s="1" t="s">
        <v>49</v>
      </c>
      <c r="D475" t="s">
        <v>1118</v>
      </c>
      <c r="E475" s="1" t="s">
        <v>713</v>
      </c>
      <c r="F475" s="1">
        <f>SUM(I475:CA475)</f>
        <v>120</v>
      </c>
      <c r="G475" s="1">
        <f>SUM(I475:W475)</f>
        <v>0</v>
      </c>
      <c r="H475" s="1">
        <f>COUNTIF(I475:CA475,"&gt;0")</f>
        <v>1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120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</row>
    <row r="476" spans="1:92" ht="12.75">
      <c r="A476" s="1">
        <v>452</v>
      </c>
      <c r="B476" s="1">
        <v>426</v>
      </c>
      <c r="C476" s="1">
        <v>107</v>
      </c>
      <c r="D476" t="s">
        <v>1195</v>
      </c>
      <c r="E476" s="1" t="s">
        <v>562</v>
      </c>
      <c r="F476" s="1">
        <f>SUM(I476:CA476)</f>
        <v>120</v>
      </c>
      <c r="G476" s="1">
        <f>SUM(I476:W476)</f>
        <v>120</v>
      </c>
      <c r="H476" s="1">
        <f>COUNTIF(I476:CA476,"&gt;0")</f>
        <v>1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120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</row>
    <row r="477" spans="1:92" ht="12.75">
      <c r="A477" s="1">
        <v>452</v>
      </c>
      <c r="B477" s="1">
        <v>426</v>
      </c>
      <c r="C477" s="1" t="s">
        <v>49</v>
      </c>
      <c r="D477" t="s">
        <v>1098</v>
      </c>
      <c r="E477" s="1" t="s">
        <v>713</v>
      </c>
      <c r="F477" s="1">
        <f>SUM(I477:CA477)</f>
        <v>120</v>
      </c>
      <c r="G477" s="1">
        <f>SUM(I477:W477)</f>
        <v>0</v>
      </c>
      <c r="H477" s="1">
        <f>COUNTIF(I477:CA477,"&gt;0")</f>
        <v>1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120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</row>
    <row r="478" spans="1:92" ht="12.75">
      <c r="A478" s="1">
        <v>452</v>
      </c>
      <c r="B478" s="1">
        <v>426</v>
      </c>
      <c r="C478" s="1" t="s">
        <v>49</v>
      </c>
      <c r="D478" t="s">
        <v>349</v>
      </c>
      <c r="E478" s="1" t="s">
        <v>713</v>
      </c>
      <c r="F478" s="1">
        <f>SUM(I478:CA478)</f>
        <v>120</v>
      </c>
      <c r="G478" s="1">
        <f>SUM(I478:W478)</f>
        <v>0</v>
      </c>
      <c r="H478" s="1">
        <f>COUNTIF(I478:CA478,"&gt;0")</f>
        <v>1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120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</row>
    <row r="479" spans="1:92" ht="12.75">
      <c r="A479" s="1">
        <v>452</v>
      </c>
      <c r="B479" s="1">
        <v>426</v>
      </c>
      <c r="C479" s="1" t="s">
        <v>49</v>
      </c>
      <c r="D479" t="s">
        <v>264</v>
      </c>
      <c r="E479" s="1" t="s">
        <v>713</v>
      </c>
      <c r="F479" s="1">
        <f>SUM(I479:CA479)</f>
        <v>120</v>
      </c>
      <c r="G479" s="1">
        <f>SUM(I479:W479)</f>
        <v>0</v>
      </c>
      <c r="H479" s="1">
        <f>COUNTIF(I479:CA479,"&gt;0")</f>
        <v>2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70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50</v>
      </c>
      <c r="BR479" s="1">
        <v>0</v>
      </c>
      <c r="BS479" s="1">
        <v>0</v>
      </c>
      <c r="BT479" s="21">
        <v>0</v>
      </c>
      <c r="BU479" s="2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</row>
    <row r="480" spans="1:92" ht="12.75">
      <c r="A480" s="1">
        <v>452</v>
      </c>
      <c r="B480" s="1">
        <v>426</v>
      </c>
      <c r="C480" s="1" t="s">
        <v>49</v>
      </c>
      <c r="D480" t="s">
        <v>351</v>
      </c>
      <c r="E480" s="1" t="s">
        <v>713</v>
      </c>
      <c r="F480" s="1">
        <f>SUM(I480:CA480)</f>
        <v>120</v>
      </c>
      <c r="G480" s="1">
        <f>SUM(I480:W480)</f>
        <v>0</v>
      </c>
      <c r="H480" s="1">
        <f>COUNTIF(I480:CA480,"&gt;0")</f>
        <v>1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120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</row>
    <row r="481" spans="1:92" ht="12.75">
      <c r="A481" s="1">
        <v>452</v>
      </c>
      <c r="B481" s="1">
        <v>426</v>
      </c>
      <c r="C481" s="1">
        <v>107</v>
      </c>
      <c r="D481" t="s">
        <v>1150</v>
      </c>
      <c r="E481" s="1" t="s">
        <v>571</v>
      </c>
      <c r="F481" s="1">
        <f>SUM(I481:CA481)</f>
        <v>120</v>
      </c>
      <c r="G481" s="1">
        <f>SUM(I481:W481)</f>
        <v>120</v>
      </c>
      <c r="H481" s="1">
        <f>COUNTIF(I481:CA481,"&gt;0")</f>
        <v>1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120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</row>
    <row r="482" spans="1:92" ht="12.75">
      <c r="A482" s="1">
        <v>452</v>
      </c>
      <c r="B482" s="1">
        <v>426</v>
      </c>
      <c r="C482" s="1" t="s">
        <v>49</v>
      </c>
      <c r="D482" t="s">
        <v>958</v>
      </c>
      <c r="E482" s="1" t="s">
        <v>713</v>
      </c>
      <c r="F482" s="1">
        <f>SUM(I482:CA482)</f>
        <v>120</v>
      </c>
      <c r="G482" s="1">
        <f>SUM(I482:W482)</f>
        <v>0</v>
      </c>
      <c r="H482" s="1">
        <f>COUNTIF(I482:CA482,"&gt;0")</f>
        <v>1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120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</row>
    <row r="483" spans="1:92" ht="12.75">
      <c r="A483" s="1">
        <v>452</v>
      </c>
      <c r="B483" s="1">
        <v>426</v>
      </c>
      <c r="C483" s="1" t="s">
        <v>49</v>
      </c>
      <c r="D483" t="s">
        <v>619</v>
      </c>
      <c r="E483" s="1" t="s">
        <v>571</v>
      </c>
      <c r="F483" s="1">
        <f>SUM(I483:CA483)</f>
        <v>120</v>
      </c>
      <c r="G483" s="1">
        <f>SUM(I483:W483)</f>
        <v>0</v>
      </c>
      <c r="H483" s="1">
        <f>COUNTIF(I483:CA483,"&gt;0")</f>
        <v>1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120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</row>
    <row r="484" spans="1:92" ht="12.75">
      <c r="A484" s="1">
        <v>452</v>
      </c>
      <c r="B484" s="1">
        <v>426</v>
      </c>
      <c r="C484" s="1" t="s">
        <v>49</v>
      </c>
      <c r="D484" t="s">
        <v>826</v>
      </c>
      <c r="E484" s="1" t="s">
        <v>565</v>
      </c>
      <c r="F484" s="1">
        <f>SUM(I484:CA484)</f>
        <v>120</v>
      </c>
      <c r="G484" s="1">
        <f>SUM(I484:W484)</f>
        <v>0</v>
      </c>
      <c r="H484" s="1">
        <f>COUNTIF(I484:CA484,"&gt;0")</f>
        <v>2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70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50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</row>
    <row r="485" spans="1:92" ht="12.75">
      <c r="A485" s="1">
        <v>452</v>
      </c>
      <c r="B485" s="1">
        <v>426</v>
      </c>
      <c r="C485" s="1" t="s">
        <v>49</v>
      </c>
      <c r="D485" t="s">
        <v>1087</v>
      </c>
      <c r="E485" s="1" t="s">
        <v>713</v>
      </c>
      <c r="F485" s="1">
        <f>SUM(I485:CA485)</f>
        <v>120</v>
      </c>
      <c r="G485" s="1">
        <f>SUM(I485:W485)</f>
        <v>0</v>
      </c>
      <c r="H485" s="1">
        <f>COUNTIF(I485:CA485,"&gt;0")</f>
        <v>1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120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</row>
    <row r="486" spans="1:92" ht="12.75">
      <c r="A486" s="1">
        <v>452</v>
      </c>
      <c r="B486" s="1">
        <v>426</v>
      </c>
      <c r="C486" s="1" t="s">
        <v>49</v>
      </c>
      <c r="D486" t="s">
        <v>729</v>
      </c>
      <c r="E486" s="1" t="s">
        <v>565</v>
      </c>
      <c r="F486" s="1">
        <f>SUM(I486:CA486)</f>
        <v>120</v>
      </c>
      <c r="G486" s="1">
        <f>SUM(I486:W486)</f>
        <v>0</v>
      </c>
      <c r="H486" s="1">
        <f>COUNTIF(I486:CA486,"&gt;0")</f>
        <v>1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120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</row>
    <row r="487" spans="1:92" ht="12.75">
      <c r="A487" s="1">
        <v>452</v>
      </c>
      <c r="B487" s="1" t="s">
        <v>49</v>
      </c>
      <c r="C487" s="1">
        <v>107</v>
      </c>
      <c r="D487" t="s">
        <v>1281</v>
      </c>
      <c r="E487" s="1" t="s">
        <v>565</v>
      </c>
      <c r="F487" s="1">
        <f>SUM(I487:CA487)</f>
        <v>120</v>
      </c>
      <c r="G487" s="1">
        <f>SUM(I487:W487)</f>
        <v>120</v>
      </c>
      <c r="H487" s="1">
        <f>COUNTIF(I487:CA487,"&gt;0")</f>
        <v>1</v>
      </c>
      <c r="I487" s="1">
        <v>0</v>
      </c>
      <c r="J487" s="1">
        <v>120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0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</row>
    <row r="488" spans="1:92" ht="12.75">
      <c r="A488" s="1">
        <v>452</v>
      </c>
      <c r="B488" s="1">
        <v>307</v>
      </c>
      <c r="C488" s="1" t="s">
        <v>49</v>
      </c>
      <c r="D488" t="s">
        <v>67</v>
      </c>
      <c r="E488" s="1" t="s">
        <v>713</v>
      </c>
      <c r="F488" s="1">
        <f>SUM(I488:CA488)</f>
        <v>120</v>
      </c>
      <c r="G488" s="1">
        <f>SUM(I488:W488)</f>
        <v>0</v>
      </c>
      <c r="H488" s="1">
        <f>COUNTIF(I488:CA488,"&gt;0")</f>
        <v>1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120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2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50</v>
      </c>
      <c r="CF488" s="1">
        <v>0</v>
      </c>
      <c r="CG488" s="1">
        <v>0</v>
      </c>
      <c r="CH488" s="1">
        <v>0</v>
      </c>
      <c r="CI488" s="1">
        <v>50</v>
      </c>
      <c r="CJ488" s="1">
        <v>0</v>
      </c>
      <c r="CK488" s="1">
        <v>0</v>
      </c>
      <c r="CL488" s="1">
        <v>0</v>
      </c>
      <c r="CM488" s="1">
        <v>0</v>
      </c>
      <c r="CN488" s="1">
        <v>0</v>
      </c>
    </row>
    <row r="489" spans="1:92" ht="12.75">
      <c r="A489" s="1">
        <v>452</v>
      </c>
      <c r="B489" s="1">
        <v>426</v>
      </c>
      <c r="C489" s="1" t="s">
        <v>49</v>
      </c>
      <c r="D489" t="s">
        <v>497</v>
      </c>
      <c r="E489" s="1" t="s">
        <v>713</v>
      </c>
      <c r="F489" s="1">
        <f>SUM(I489:CA489)</f>
        <v>120</v>
      </c>
      <c r="G489" s="1">
        <f>SUM(I489:W489)</f>
        <v>0</v>
      </c>
      <c r="H489" s="1">
        <f>COUNTIF(I489:CA489,"&gt;0")</f>
        <v>1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120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0</v>
      </c>
      <c r="CN489" s="1">
        <v>0</v>
      </c>
    </row>
    <row r="490" spans="1:92" ht="12.75">
      <c r="A490" s="1">
        <v>452</v>
      </c>
      <c r="B490" s="1">
        <v>426</v>
      </c>
      <c r="C490" s="1" t="s">
        <v>49</v>
      </c>
      <c r="D490" t="s">
        <v>620</v>
      </c>
      <c r="E490" s="1" t="s">
        <v>571</v>
      </c>
      <c r="F490" s="1">
        <f>SUM(I490:CA490)</f>
        <v>120</v>
      </c>
      <c r="G490" s="1">
        <f>SUM(I490:W490)</f>
        <v>0</v>
      </c>
      <c r="H490" s="1">
        <f>COUNTIF(I490:CA490,"&gt;0")</f>
        <v>1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120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</row>
    <row r="491" spans="1:92" ht="12.75">
      <c r="A491" s="1">
        <v>452</v>
      </c>
      <c r="B491" s="1" t="s">
        <v>49</v>
      </c>
      <c r="C491" s="1">
        <v>107</v>
      </c>
      <c r="D491" t="s">
        <v>1280</v>
      </c>
      <c r="E491" s="1" t="s">
        <v>565</v>
      </c>
      <c r="F491" s="1">
        <f>SUM(I491:CA491)</f>
        <v>120</v>
      </c>
      <c r="G491" s="1">
        <f>SUM(I491:W491)</f>
        <v>120</v>
      </c>
      <c r="H491" s="1">
        <f>COUNTIF(I491:CA491,"&gt;0")</f>
        <v>1</v>
      </c>
      <c r="I491" s="1">
        <v>0</v>
      </c>
      <c r="J491" s="1">
        <v>120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</row>
    <row r="492" spans="1:92" ht="12.75">
      <c r="A492" s="1">
        <v>452</v>
      </c>
      <c r="B492" s="1">
        <v>426</v>
      </c>
      <c r="C492" s="1" t="s">
        <v>49</v>
      </c>
      <c r="D492" t="s">
        <v>621</v>
      </c>
      <c r="E492" s="1" t="s">
        <v>571</v>
      </c>
      <c r="F492" s="1">
        <f>SUM(I492:CA492)</f>
        <v>120</v>
      </c>
      <c r="G492" s="1">
        <f>SUM(I492:W492)</f>
        <v>0</v>
      </c>
      <c r="H492" s="1">
        <f>COUNTIF(I492:CA492,"&gt;0")</f>
        <v>1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120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</row>
    <row r="493" spans="1:92" ht="12.75">
      <c r="A493" s="1">
        <v>452</v>
      </c>
      <c r="B493" s="1" t="s">
        <v>49</v>
      </c>
      <c r="C493" s="1">
        <v>107</v>
      </c>
      <c r="D493" t="s">
        <v>1279</v>
      </c>
      <c r="E493" s="1" t="s">
        <v>565</v>
      </c>
      <c r="F493" s="1">
        <f>SUM(I493:CA493)</f>
        <v>120</v>
      </c>
      <c r="G493" s="1">
        <f>SUM(I493:W493)</f>
        <v>120</v>
      </c>
      <c r="H493" s="1">
        <f>COUNTIF(I493:CA493,"&gt;0")</f>
        <v>1</v>
      </c>
      <c r="I493" s="1">
        <v>0</v>
      </c>
      <c r="J493" s="1">
        <v>120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  <c r="CC493" s="1">
        <v>0</v>
      </c>
      <c r="CD493" s="1">
        <v>0</v>
      </c>
      <c r="CE493" s="1">
        <v>0</v>
      </c>
      <c r="CF493" s="1">
        <v>0</v>
      </c>
      <c r="CG493" s="1">
        <v>0</v>
      </c>
      <c r="CH493" s="1">
        <v>0</v>
      </c>
      <c r="CI493" s="1">
        <v>0</v>
      </c>
      <c r="CJ493" s="1">
        <v>0</v>
      </c>
      <c r="CK493" s="1">
        <v>0</v>
      </c>
      <c r="CL493" s="1">
        <v>0</v>
      </c>
      <c r="CM493" s="1">
        <v>0</v>
      </c>
      <c r="CN493" s="1">
        <v>0</v>
      </c>
    </row>
    <row r="494" spans="1:92" ht="12.75">
      <c r="A494" s="1">
        <v>452</v>
      </c>
      <c r="B494" s="1">
        <v>426</v>
      </c>
      <c r="C494" s="1">
        <v>107</v>
      </c>
      <c r="D494" t="s">
        <v>1186</v>
      </c>
      <c r="E494" s="1" t="s">
        <v>713</v>
      </c>
      <c r="F494" s="1">
        <f>SUM(I494:CA494)</f>
        <v>120</v>
      </c>
      <c r="G494" s="1">
        <f>SUM(I494:W494)</f>
        <v>120</v>
      </c>
      <c r="H494" s="1">
        <f>COUNTIF(I494:CA494,"&gt;0")</f>
        <v>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120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</row>
    <row r="495" spans="1:92" ht="12.75">
      <c r="A495" s="1">
        <v>452</v>
      </c>
      <c r="B495" s="1">
        <v>426</v>
      </c>
      <c r="C495" s="1" t="s">
        <v>49</v>
      </c>
      <c r="D495" t="s">
        <v>880</v>
      </c>
      <c r="E495" s="1" t="s">
        <v>713</v>
      </c>
      <c r="F495" s="1">
        <f>SUM(I495:CA495)</f>
        <v>120</v>
      </c>
      <c r="G495" s="1">
        <f>SUM(I495:W495)</f>
        <v>0</v>
      </c>
      <c r="H495" s="1">
        <f>COUNTIF(I495:CA495,"&gt;0")</f>
        <v>1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120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</row>
    <row r="496" spans="1:92" ht="12.75">
      <c r="A496" s="1">
        <v>452</v>
      </c>
      <c r="B496" s="1">
        <v>426</v>
      </c>
      <c r="C496" s="1" t="s">
        <v>49</v>
      </c>
      <c r="D496" t="s">
        <v>1101</v>
      </c>
      <c r="E496" s="1" t="s">
        <v>713</v>
      </c>
      <c r="F496" s="1">
        <f>SUM(I496:CA496)</f>
        <v>120</v>
      </c>
      <c r="G496" s="1">
        <f>SUM(I496:W496)</f>
        <v>0</v>
      </c>
      <c r="H496" s="1">
        <f>COUNTIF(I496:CA496,"&gt;0")</f>
        <v>1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120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</row>
    <row r="497" spans="1:92" ht="12.75">
      <c r="A497" s="1">
        <v>452</v>
      </c>
      <c r="B497" s="1">
        <v>426</v>
      </c>
      <c r="C497" s="1" t="s">
        <v>49</v>
      </c>
      <c r="D497" t="s">
        <v>271</v>
      </c>
      <c r="E497" s="1" t="s">
        <v>713</v>
      </c>
      <c r="F497" s="1">
        <f>SUM(I497:CA497)</f>
        <v>120</v>
      </c>
      <c r="G497" s="1">
        <f>SUM(I497:W497)</f>
        <v>0</v>
      </c>
      <c r="H497" s="1">
        <f>COUNTIF(I497:CA497,"&gt;0")</f>
        <v>2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70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50</v>
      </c>
      <c r="BR497" s="1">
        <v>0</v>
      </c>
      <c r="BS497" s="1">
        <v>0</v>
      </c>
      <c r="BT497" s="21">
        <v>0</v>
      </c>
      <c r="BU497" s="2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250</v>
      </c>
      <c r="CM497" s="1">
        <v>0</v>
      </c>
      <c r="CN497" s="1">
        <v>0</v>
      </c>
    </row>
    <row r="498" spans="1:92" ht="12.75">
      <c r="A498" s="1">
        <v>452</v>
      </c>
      <c r="B498" s="1">
        <v>426</v>
      </c>
      <c r="C498" s="1">
        <v>107</v>
      </c>
      <c r="D498" t="s">
        <v>1185</v>
      </c>
      <c r="E498" s="1" t="s">
        <v>713</v>
      </c>
      <c r="F498" s="1">
        <f>SUM(I498:CA498)</f>
        <v>120</v>
      </c>
      <c r="G498" s="1">
        <f>SUM(I498:W498)</f>
        <v>120</v>
      </c>
      <c r="H498" s="1">
        <f>COUNTIF(I498:CA498,"&gt;0")</f>
        <v>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120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v>0</v>
      </c>
      <c r="CF498" s="1">
        <v>0</v>
      </c>
      <c r="CG498" s="1">
        <v>0</v>
      </c>
      <c r="CH498" s="1">
        <v>0</v>
      </c>
      <c r="CI498" s="1">
        <v>0</v>
      </c>
      <c r="CJ498" s="1">
        <v>0</v>
      </c>
      <c r="CK498" s="1">
        <v>0</v>
      </c>
      <c r="CL498" s="1">
        <v>0</v>
      </c>
      <c r="CM498" s="1">
        <v>0</v>
      </c>
      <c r="CN498" s="1">
        <v>0</v>
      </c>
    </row>
    <row r="499" spans="1:92" ht="12.75">
      <c r="A499" s="1">
        <v>452</v>
      </c>
      <c r="B499" s="1">
        <v>426</v>
      </c>
      <c r="C499" s="1">
        <v>107</v>
      </c>
      <c r="D499" t="s">
        <v>1148</v>
      </c>
      <c r="E499" s="1" t="s">
        <v>571</v>
      </c>
      <c r="F499" s="1">
        <f>SUM(I499:CA499)</f>
        <v>120</v>
      </c>
      <c r="G499" s="1">
        <f>SUM(I499:W499)</f>
        <v>120</v>
      </c>
      <c r="H499" s="1">
        <f>COUNTIF(I499:CA499,"&gt;0")</f>
        <v>1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120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0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</row>
    <row r="500" spans="1:92" ht="12.75">
      <c r="A500" s="1">
        <v>452</v>
      </c>
      <c r="B500" s="1">
        <v>426</v>
      </c>
      <c r="C500" s="1" t="s">
        <v>49</v>
      </c>
      <c r="D500" t="s">
        <v>961</v>
      </c>
      <c r="E500" s="1" t="s">
        <v>713</v>
      </c>
      <c r="F500" s="1">
        <f>SUM(I500:CA500)</f>
        <v>120</v>
      </c>
      <c r="G500" s="1">
        <f>SUM(I500:W500)</f>
        <v>0</v>
      </c>
      <c r="H500" s="1">
        <f>COUNTIF(I500:CA500,"&gt;0")</f>
        <v>1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120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</row>
    <row r="501" spans="1:92" ht="12.75">
      <c r="A501" s="1">
        <v>497</v>
      </c>
      <c r="B501" s="1">
        <v>466</v>
      </c>
      <c r="C501" s="1" t="s">
        <v>49</v>
      </c>
      <c r="D501" t="s">
        <v>320</v>
      </c>
      <c r="E501" s="1" t="s">
        <v>713</v>
      </c>
      <c r="F501" s="1">
        <f>SUM(I501:CA501)</f>
        <v>115</v>
      </c>
      <c r="G501" s="1">
        <f>SUM(I501:W501)</f>
        <v>0</v>
      </c>
      <c r="H501" s="1">
        <f>COUNTIF(I501:CA501,"&gt;0")</f>
        <v>2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70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45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</row>
    <row r="502" spans="1:92" ht="12.75">
      <c r="A502" s="1">
        <v>497</v>
      </c>
      <c r="B502" s="1">
        <v>466</v>
      </c>
      <c r="C502" s="1" t="s">
        <v>49</v>
      </c>
      <c r="D502" t="s">
        <v>388</v>
      </c>
      <c r="E502" s="1" t="s">
        <v>713</v>
      </c>
      <c r="F502" s="1">
        <f>SUM(I502:CA502)</f>
        <v>115</v>
      </c>
      <c r="G502" s="1">
        <f>SUM(I502:W502)</f>
        <v>0</v>
      </c>
      <c r="H502" s="1">
        <f>COUNTIF(I502:CA502,"&gt;0")</f>
        <v>2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70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45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</row>
    <row r="503" spans="1:92" ht="12.75">
      <c r="A503" s="1">
        <v>497</v>
      </c>
      <c r="B503" s="1">
        <v>466</v>
      </c>
      <c r="C503" s="1" t="s">
        <v>49</v>
      </c>
      <c r="D503" t="s">
        <v>624</v>
      </c>
      <c r="E503" s="1" t="s">
        <v>562</v>
      </c>
      <c r="F503" s="1">
        <f>SUM(I503:CA503)</f>
        <v>115</v>
      </c>
      <c r="G503" s="1">
        <f>SUM(I503:W503)</f>
        <v>0</v>
      </c>
      <c r="H503" s="1">
        <f>COUNTIF(I503:CA503,"&gt;0")</f>
        <v>2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65</v>
      </c>
      <c r="AV503" s="1">
        <v>50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</row>
    <row r="504" spans="1:92" ht="12.75">
      <c r="A504" s="1">
        <v>497</v>
      </c>
      <c r="B504" s="1">
        <v>466</v>
      </c>
      <c r="C504" s="1" t="s">
        <v>49</v>
      </c>
      <c r="D504" t="s">
        <v>308</v>
      </c>
      <c r="E504" s="1" t="s">
        <v>713</v>
      </c>
      <c r="F504" s="1">
        <f>SUM(I504:CA504)</f>
        <v>115</v>
      </c>
      <c r="G504" s="1">
        <f>SUM(I504:W504)</f>
        <v>0</v>
      </c>
      <c r="H504" s="1">
        <f>COUNTIF(I504:CA504,"&gt;0")</f>
        <v>2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70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v>0</v>
      </c>
      <c r="BM504" s="1">
        <v>45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</row>
    <row r="505" spans="1:92" ht="12.75">
      <c r="A505" s="1">
        <v>501</v>
      </c>
      <c r="B505" s="1">
        <v>471</v>
      </c>
      <c r="C505" s="1" t="s">
        <v>49</v>
      </c>
      <c r="D505" t="s">
        <v>305</v>
      </c>
      <c r="E505" s="1" t="s">
        <v>713</v>
      </c>
      <c r="F505" s="1">
        <f>SUM(I505:CA505)</f>
        <v>114</v>
      </c>
      <c r="G505" s="1">
        <f>SUM(I505:W505)</f>
        <v>0</v>
      </c>
      <c r="H505" s="1">
        <f>COUNTIF(I505:CA505,"&gt;0")</f>
        <v>2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49</v>
      </c>
      <c r="BL505" s="1">
        <v>0</v>
      </c>
      <c r="BM505" s="1">
        <v>65</v>
      </c>
      <c r="BN505" s="1">
        <v>0</v>
      </c>
      <c r="BO505" s="1">
        <v>0</v>
      </c>
      <c r="BP505" s="1">
        <v>0</v>
      </c>
      <c r="BQ505" s="1">
        <v>0</v>
      </c>
      <c r="BR505" s="1">
        <v>0</v>
      </c>
      <c r="BS505" s="1">
        <v>0</v>
      </c>
      <c r="BT505" s="1">
        <v>0</v>
      </c>
      <c r="BU505" s="1">
        <v>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v>0</v>
      </c>
      <c r="CF505" s="1">
        <v>0</v>
      </c>
      <c r="CG505" s="1">
        <v>0</v>
      </c>
      <c r="CH505" s="1">
        <v>0</v>
      </c>
      <c r="CI505" s="1">
        <v>0</v>
      </c>
      <c r="CJ505" s="1">
        <v>0</v>
      </c>
      <c r="CK505" s="1">
        <v>0</v>
      </c>
      <c r="CL505" s="1">
        <v>0</v>
      </c>
      <c r="CM505" s="1">
        <v>0</v>
      </c>
      <c r="CN505" s="1">
        <v>0</v>
      </c>
    </row>
    <row r="506" spans="1:92" ht="12.75">
      <c r="A506" s="1">
        <v>502</v>
      </c>
      <c r="B506" s="1">
        <v>472</v>
      </c>
      <c r="C506" s="1" t="s">
        <v>49</v>
      </c>
      <c r="D506" t="s">
        <v>517</v>
      </c>
      <c r="E506" s="1" t="s">
        <v>713</v>
      </c>
      <c r="F506" s="1">
        <f>SUM(I506:CA506)</f>
        <v>110</v>
      </c>
      <c r="G506" s="1">
        <f>SUM(I506:W506)</f>
        <v>0</v>
      </c>
      <c r="H506" s="1">
        <f>COUNTIF(I506:CA506,"&gt;0")</f>
        <v>2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25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85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0</v>
      </c>
      <c r="CB506" s="1">
        <v>0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0</v>
      </c>
    </row>
    <row r="507" spans="1:92" ht="12.75">
      <c r="A507" s="1">
        <v>502</v>
      </c>
      <c r="B507" s="1">
        <v>472</v>
      </c>
      <c r="C507" s="1" t="s">
        <v>49</v>
      </c>
      <c r="D507" t="s">
        <v>199</v>
      </c>
      <c r="E507" s="1" t="s">
        <v>713</v>
      </c>
      <c r="F507" s="1">
        <f>SUM(I507:CA507)</f>
        <v>110</v>
      </c>
      <c r="G507" s="1">
        <f>SUM(I507:W507)</f>
        <v>0</v>
      </c>
      <c r="H507" s="1">
        <f>COUNTIF(I507:CA507,"&gt;0")</f>
        <v>2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100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v>0</v>
      </c>
      <c r="BM507" s="1">
        <v>0</v>
      </c>
      <c r="BN507" s="1">
        <v>0</v>
      </c>
      <c r="BO507" s="1">
        <v>0</v>
      </c>
      <c r="BP507" s="1">
        <v>0</v>
      </c>
      <c r="BQ507" s="1">
        <v>0</v>
      </c>
      <c r="BR507" s="1">
        <v>0</v>
      </c>
      <c r="BS507" s="1">
        <v>0</v>
      </c>
      <c r="BT507" s="21">
        <v>0</v>
      </c>
      <c r="BU507" s="21">
        <v>10</v>
      </c>
      <c r="BV507" s="1">
        <v>0</v>
      </c>
      <c r="BW507" s="1">
        <v>0</v>
      </c>
      <c r="BX507" s="1">
        <v>0</v>
      </c>
      <c r="BY507" s="1">
        <v>0</v>
      </c>
      <c r="BZ507" s="1">
        <v>0</v>
      </c>
      <c r="CA507" s="1">
        <v>0</v>
      </c>
      <c r="CB507" s="1">
        <v>0</v>
      </c>
      <c r="CC507" s="1">
        <v>0</v>
      </c>
      <c r="CD507" s="1">
        <v>0</v>
      </c>
      <c r="CE507" s="1">
        <v>0</v>
      </c>
      <c r="CF507" s="1">
        <v>0</v>
      </c>
      <c r="CG507" s="1">
        <v>0</v>
      </c>
      <c r="CH507" s="1">
        <v>0</v>
      </c>
      <c r="CI507" s="1">
        <v>0</v>
      </c>
      <c r="CJ507" s="1">
        <v>0</v>
      </c>
      <c r="CK507" s="1">
        <v>0</v>
      </c>
      <c r="CL507" s="1">
        <v>0</v>
      </c>
      <c r="CM507" s="1">
        <v>0</v>
      </c>
      <c r="CN507" s="1">
        <v>0</v>
      </c>
    </row>
    <row r="508" spans="1:92" ht="12.75">
      <c r="A508" s="1">
        <v>502</v>
      </c>
      <c r="B508" s="1">
        <v>472</v>
      </c>
      <c r="C508" s="1" t="s">
        <v>49</v>
      </c>
      <c r="D508" t="s">
        <v>205</v>
      </c>
      <c r="E508" s="1" t="s">
        <v>713</v>
      </c>
      <c r="F508" s="1">
        <f>SUM(I508:CA508)</f>
        <v>110</v>
      </c>
      <c r="G508" s="1">
        <f>SUM(I508:W508)</f>
        <v>0</v>
      </c>
      <c r="H508" s="1">
        <f>COUNTIF(I508:CA508,"&gt;0")</f>
        <v>2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100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0</v>
      </c>
      <c r="BQ508" s="1">
        <v>0</v>
      </c>
      <c r="BR508" s="1">
        <v>0</v>
      </c>
      <c r="BS508" s="1">
        <v>0</v>
      </c>
      <c r="BT508" s="21">
        <v>0</v>
      </c>
      <c r="BU508" s="21">
        <v>10</v>
      </c>
      <c r="BV508" s="1">
        <v>0</v>
      </c>
      <c r="BW508" s="1">
        <v>0</v>
      </c>
      <c r="BX508" s="1">
        <v>0</v>
      </c>
      <c r="BY508" s="1">
        <v>0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v>0</v>
      </c>
      <c r="CF508" s="1">
        <v>0</v>
      </c>
      <c r="CG508" s="1">
        <v>0</v>
      </c>
      <c r="CH508" s="1">
        <v>0</v>
      </c>
      <c r="CI508" s="1">
        <v>0</v>
      </c>
      <c r="CJ508" s="1">
        <v>0</v>
      </c>
      <c r="CK508" s="1">
        <v>0</v>
      </c>
      <c r="CL508" s="1">
        <v>0</v>
      </c>
      <c r="CM508" s="1">
        <v>0</v>
      </c>
      <c r="CN508" s="1">
        <v>0</v>
      </c>
    </row>
    <row r="509" spans="1:92" ht="12.75">
      <c r="A509" s="1">
        <v>505</v>
      </c>
      <c r="B509" s="1">
        <v>466</v>
      </c>
      <c r="C509" s="1" t="s">
        <v>49</v>
      </c>
      <c r="D509" t="s">
        <v>101</v>
      </c>
      <c r="E509" s="1" t="s">
        <v>713</v>
      </c>
      <c r="F509" s="1">
        <f>SUM(I509:CA509)</f>
        <v>105</v>
      </c>
      <c r="G509" s="1">
        <f>SUM(I509:W509)</f>
        <v>0</v>
      </c>
      <c r="H509" s="1">
        <f>COUNTIF(I509:CA509,"&gt;0")</f>
        <v>1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105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2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10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</row>
    <row r="510" spans="1:92" ht="12.75">
      <c r="A510" s="1">
        <v>505</v>
      </c>
      <c r="B510" s="1">
        <v>475</v>
      </c>
      <c r="C510" s="1" t="s">
        <v>49</v>
      </c>
      <c r="D510" t="s">
        <v>858</v>
      </c>
      <c r="E510" s="1" t="s">
        <v>713</v>
      </c>
      <c r="F510" s="1">
        <f>SUM(I510:CA510)</f>
        <v>105</v>
      </c>
      <c r="G510" s="1">
        <f>SUM(I510:W510)</f>
        <v>0</v>
      </c>
      <c r="H510" s="1">
        <f>COUNTIF(I510:CA510,"&gt;0")</f>
        <v>1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105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</row>
    <row r="511" spans="1:92" ht="12.75">
      <c r="A511" s="1">
        <v>505</v>
      </c>
      <c r="B511" s="1">
        <v>475</v>
      </c>
      <c r="C511" s="1" t="s">
        <v>49</v>
      </c>
      <c r="D511" t="s">
        <v>1077</v>
      </c>
      <c r="E511" s="1" t="s">
        <v>713</v>
      </c>
      <c r="F511" s="1">
        <f>SUM(I511:CA511)</f>
        <v>105</v>
      </c>
      <c r="G511" s="1">
        <f>SUM(I511:W511)</f>
        <v>0</v>
      </c>
      <c r="H511" s="1">
        <f>COUNTIF(I511:CA511,"&gt;0")</f>
        <v>1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105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0</v>
      </c>
      <c r="BQ511" s="1">
        <v>0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</row>
    <row r="512" spans="1:92" ht="12.75">
      <c r="A512" s="1">
        <v>505</v>
      </c>
      <c r="B512" s="1">
        <v>475</v>
      </c>
      <c r="C512" s="1" t="s">
        <v>49</v>
      </c>
      <c r="D512" t="s">
        <v>1078</v>
      </c>
      <c r="E512" s="1" t="s">
        <v>713</v>
      </c>
      <c r="F512" s="1">
        <f>SUM(I512:CA512)</f>
        <v>105</v>
      </c>
      <c r="G512" s="1">
        <f>SUM(I512:W512)</f>
        <v>0</v>
      </c>
      <c r="H512" s="1">
        <f>COUNTIF(I512:CA512,"&gt;0")</f>
        <v>1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105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>
        <v>0</v>
      </c>
      <c r="BQ512" s="1">
        <v>0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</row>
    <row r="513" spans="1:92" ht="12.75">
      <c r="A513" s="1">
        <v>505</v>
      </c>
      <c r="B513" s="1">
        <v>475</v>
      </c>
      <c r="C513" s="1" t="s">
        <v>49</v>
      </c>
      <c r="D513" t="s">
        <v>856</v>
      </c>
      <c r="E513" s="1" t="s">
        <v>571</v>
      </c>
      <c r="F513" s="1">
        <f>SUM(I513:CA513)</f>
        <v>105</v>
      </c>
      <c r="G513" s="1">
        <f>SUM(I513:W513)</f>
        <v>0</v>
      </c>
      <c r="H513" s="1">
        <f>COUNTIF(I513:CA513,"&gt;0")</f>
        <v>1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105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0</v>
      </c>
      <c r="BP513" s="1">
        <v>0</v>
      </c>
      <c r="BQ513" s="1">
        <v>0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0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0</v>
      </c>
    </row>
    <row r="514" spans="1:92" ht="12.75">
      <c r="A514" s="1">
        <v>505</v>
      </c>
      <c r="B514" s="1" t="s">
        <v>49</v>
      </c>
      <c r="C514" s="1">
        <v>140</v>
      </c>
      <c r="D514" t="s">
        <v>1229</v>
      </c>
      <c r="E514" s="1" t="s">
        <v>713</v>
      </c>
      <c r="F514" s="1">
        <f>SUM(I514:CA514)</f>
        <v>105</v>
      </c>
      <c r="G514" s="1">
        <f>SUM(I514:W514)</f>
        <v>105</v>
      </c>
      <c r="H514" s="1">
        <f>COUNTIF(I514:CA514,"&gt;0")</f>
        <v>1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105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v>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0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0</v>
      </c>
    </row>
    <row r="515" spans="1:92" ht="12.75">
      <c r="A515" s="1">
        <v>505</v>
      </c>
      <c r="B515" s="1">
        <v>475</v>
      </c>
      <c r="C515" s="1" t="s">
        <v>49</v>
      </c>
      <c r="D515" t="s">
        <v>859</v>
      </c>
      <c r="E515" s="1" t="s">
        <v>713</v>
      </c>
      <c r="F515" s="1">
        <f>SUM(I515:CA515)</f>
        <v>105</v>
      </c>
      <c r="G515" s="1">
        <f>SUM(I515:W515)</f>
        <v>0</v>
      </c>
      <c r="H515" s="1">
        <f>COUNTIF(I515:CA515,"&gt;0")</f>
        <v>1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105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0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</row>
    <row r="516" spans="1:92" ht="12.75">
      <c r="A516" s="1">
        <v>505</v>
      </c>
      <c r="B516" s="1">
        <v>475</v>
      </c>
      <c r="C516" s="1" t="s">
        <v>49</v>
      </c>
      <c r="D516" t="s">
        <v>716</v>
      </c>
      <c r="E516" s="1" t="s">
        <v>713</v>
      </c>
      <c r="F516" s="1">
        <f>SUM(I516:CA516)</f>
        <v>105</v>
      </c>
      <c r="G516" s="1">
        <f>SUM(I516:W516)</f>
        <v>0</v>
      </c>
      <c r="H516" s="1">
        <f>COUNTIF(I516:CA516,"&gt;0")</f>
        <v>1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105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v>0</v>
      </c>
      <c r="BM516" s="1">
        <v>0</v>
      </c>
      <c r="BN516" s="1">
        <v>0</v>
      </c>
      <c r="BO516" s="1">
        <v>0</v>
      </c>
      <c r="BP516" s="1">
        <v>0</v>
      </c>
      <c r="BQ516" s="1">
        <v>0</v>
      </c>
      <c r="BR516" s="1">
        <v>0</v>
      </c>
      <c r="BS516" s="1">
        <v>0</v>
      </c>
      <c r="BT516" s="1">
        <v>0</v>
      </c>
      <c r="BU516" s="1">
        <v>0</v>
      </c>
      <c r="BV516" s="1">
        <v>0</v>
      </c>
      <c r="BW516" s="1">
        <v>0</v>
      </c>
      <c r="BX516" s="1">
        <v>0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v>0</v>
      </c>
      <c r="CF516" s="1">
        <v>0</v>
      </c>
      <c r="CG516" s="1">
        <v>0</v>
      </c>
      <c r="CH516" s="1">
        <v>0</v>
      </c>
      <c r="CI516" s="1">
        <v>0</v>
      </c>
      <c r="CJ516" s="1">
        <v>0</v>
      </c>
      <c r="CK516" s="1">
        <v>0</v>
      </c>
      <c r="CL516" s="1">
        <v>0</v>
      </c>
      <c r="CM516" s="1">
        <v>0</v>
      </c>
      <c r="CN516" s="1">
        <v>0</v>
      </c>
    </row>
    <row r="517" spans="1:92" ht="12.75">
      <c r="A517" s="1">
        <v>505</v>
      </c>
      <c r="B517" s="1">
        <v>475</v>
      </c>
      <c r="C517" s="1" t="s">
        <v>49</v>
      </c>
      <c r="D517" t="s">
        <v>625</v>
      </c>
      <c r="E517" s="1" t="s">
        <v>562</v>
      </c>
      <c r="F517" s="1">
        <f>SUM(I517:CA517)</f>
        <v>105</v>
      </c>
      <c r="G517" s="1">
        <f>SUM(I517:W517)</f>
        <v>0</v>
      </c>
      <c r="H517" s="1">
        <f>COUNTIF(I517:CA517,"&gt;0")</f>
        <v>1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105</v>
      </c>
      <c r="BP517" s="1">
        <v>0</v>
      </c>
      <c r="BQ517" s="1">
        <v>0</v>
      </c>
      <c r="BR517" s="1">
        <v>0</v>
      </c>
      <c r="BS517" s="1">
        <v>0</v>
      </c>
      <c r="BT517" s="21">
        <v>0</v>
      </c>
      <c r="BU517" s="2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v>0</v>
      </c>
      <c r="CF517" s="1">
        <v>0</v>
      </c>
      <c r="CG517" s="1">
        <v>0</v>
      </c>
      <c r="CH517" s="1">
        <v>0</v>
      </c>
      <c r="CI517" s="1">
        <v>0</v>
      </c>
      <c r="CJ517" s="1">
        <v>0</v>
      </c>
      <c r="CK517" s="1">
        <v>0</v>
      </c>
      <c r="CL517" s="1">
        <v>0</v>
      </c>
      <c r="CM517" s="1">
        <v>0</v>
      </c>
      <c r="CN517" s="1">
        <v>0</v>
      </c>
    </row>
    <row r="518" spans="1:92" ht="12.75">
      <c r="A518" s="1">
        <v>505</v>
      </c>
      <c r="B518" s="1" t="s">
        <v>49</v>
      </c>
      <c r="C518" s="1">
        <v>140</v>
      </c>
      <c r="D518" t="s">
        <v>1227</v>
      </c>
      <c r="E518" s="1" t="s">
        <v>713</v>
      </c>
      <c r="F518" s="1">
        <f>SUM(I518:CA518)</f>
        <v>105</v>
      </c>
      <c r="G518" s="1">
        <f>SUM(I518:W518)</f>
        <v>105</v>
      </c>
      <c r="H518" s="1">
        <f>COUNTIF(I518:CA518,"&gt;0")</f>
        <v>1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105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  <c r="BP518" s="1">
        <v>0</v>
      </c>
      <c r="BQ518" s="1">
        <v>0</v>
      </c>
      <c r="BR518" s="1">
        <v>0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>
        <v>0</v>
      </c>
      <c r="CA518" s="1">
        <v>0</v>
      </c>
      <c r="CB518" s="1">
        <v>0</v>
      </c>
      <c r="CC518" s="1">
        <v>0</v>
      </c>
      <c r="CD518" s="1">
        <v>0</v>
      </c>
      <c r="CE518" s="1">
        <v>0</v>
      </c>
      <c r="CF518" s="1">
        <v>0</v>
      </c>
      <c r="CG518" s="1">
        <v>0</v>
      </c>
      <c r="CH518" s="1">
        <v>0</v>
      </c>
      <c r="CI518" s="1">
        <v>0</v>
      </c>
      <c r="CJ518" s="1">
        <v>0</v>
      </c>
      <c r="CK518" s="1">
        <v>0</v>
      </c>
      <c r="CL518" s="1">
        <v>0</v>
      </c>
      <c r="CM518" s="1">
        <v>0</v>
      </c>
      <c r="CN518" s="1">
        <v>0</v>
      </c>
    </row>
    <row r="519" spans="1:92" ht="12.75">
      <c r="A519" s="1">
        <v>505</v>
      </c>
      <c r="B519" s="1">
        <v>418</v>
      </c>
      <c r="C519" s="1" t="s">
        <v>49</v>
      </c>
      <c r="D519" t="s">
        <v>109</v>
      </c>
      <c r="E519" s="1" t="s">
        <v>713</v>
      </c>
      <c r="F519" s="1">
        <f>SUM(I519:CA519)</f>
        <v>105</v>
      </c>
      <c r="G519" s="1">
        <f>SUM(I519:W519)</f>
        <v>0</v>
      </c>
      <c r="H519" s="1">
        <f>COUNTIF(I519:CA519,"&gt;0")</f>
        <v>1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105</v>
      </c>
      <c r="BK519" s="1">
        <v>0</v>
      </c>
      <c r="BL519" s="1">
        <v>0</v>
      </c>
      <c r="BM519" s="1">
        <v>0</v>
      </c>
      <c r="BN519" s="1">
        <v>0</v>
      </c>
      <c r="BO519" s="1">
        <v>0</v>
      </c>
      <c r="BP519" s="1">
        <v>0</v>
      </c>
      <c r="BQ519" s="1">
        <v>0</v>
      </c>
      <c r="BR519" s="1">
        <v>0</v>
      </c>
      <c r="BS519" s="1">
        <v>0</v>
      </c>
      <c r="BT519" s="2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25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</row>
    <row r="520" spans="1:92" ht="12.75">
      <c r="A520" s="1">
        <v>516</v>
      </c>
      <c r="B520" s="1">
        <v>482</v>
      </c>
      <c r="C520" s="1" t="s">
        <v>49</v>
      </c>
      <c r="D520" t="s">
        <v>626</v>
      </c>
      <c r="E520" s="1" t="s">
        <v>562</v>
      </c>
      <c r="F520" s="1">
        <f>SUM(I520:CA520)</f>
        <v>100</v>
      </c>
      <c r="G520" s="1">
        <f>SUM(I520:W520)</f>
        <v>0</v>
      </c>
      <c r="H520" s="1">
        <f>COUNTIF(I520:CA520,"&gt;0")</f>
        <v>2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65</v>
      </c>
      <c r="AV520" s="1">
        <v>35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0</v>
      </c>
      <c r="BQ520" s="1">
        <v>0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0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</row>
    <row r="521" spans="1:92" ht="12.75">
      <c r="A521" s="1">
        <v>516</v>
      </c>
      <c r="B521" s="1">
        <v>482</v>
      </c>
      <c r="C521" s="1" t="s">
        <v>49</v>
      </c>
      <c r="D521" t="s">
        <v>996</v>
      </c>
      <c r="E521" s="1" t="s">
        <v>571</v>
      </c>
      <c r="F521" s="1">
        <f>SUM(I521:CA521)</f>
        <v>100</v>
      </c>
      <c r="G521" s="1">
        <f>SUM(I521:W521)</f>
        <v>0</v>
      </c>
      <c r="H521" s="1">
        <f>COUNTIF(I521:CA521,"&gt;0")</f>
        <v>1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100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0</v>
      </c>
      <c r="BP521" s="1">
        <v>0</v>
      </c>
      <c r="BQ521" s="1">
        <v>0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0</v>
      </c>
      <c r="CF521" s="1">
        <v>0</v>
      </c>
      <c r="CG521" s="1">
        <v>0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</row>
    <row r="522" spans="1:92" ht="12.75">
      <c r="A522" s="1">
        <v>516</v>
      </c>
      <c r="B522" s="1">
        <v>482</v>
      </c>
      <c r="C522" s="1" t="s">
        <v>49</v>
      </c>
      <c r="D522" t="s">
        <v>628</v>
      </c>
      <c r="E522" s="1" t="s">
        <v>627</v>
      </c>
      <c r="F522" s="1">
        <f>SUM(I522:CA522)</f>
        <v>100</v>
      </c>
      <c r="G522" s="1">
        <f>SUM(I522:W522)</f>
        <v>0</v>
      </c>
      <c r="H522" s="1">
        <f>COUNTIF(I522:CA522,"&gt;0")</f>
        <v>1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100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0</v>
      </c>
      <c r="BP522" s="1">
        <v>0</v>
      </c>
      <c r="BQ522" s="1">
        <v>0</v>
      </c>
      <c r="BR522" s="1">
        <v>0</v>
      </c>
      <c r="BS522" s="1">
        <v>0</v>
      </c>
      <c r="BT522" s="1">
        <v>0</v>
      </c>
      <c r="BU522" s="1">
        <v>0</v>
      </c>
      <c r="BV522" s="1">
        <v>0</v>
      </c>
      <c r="BW522" s="1">
        <v>0</v>
      </c>
      <c r="BX522" s="1">
        <v>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v>0</v>
      </c>
      <c r="CF522" s="1">
        <v>0</v>
      </c>
      <c r="CG522" s="1">
        <v>0</v>
      </c>
      <c r="CH522" s="1">
        <v>0</v>
      </c>
      <c r="CI522" s="1">
        <v>0</v>
      </c>
      <c r="CJ522" s="1">
        <v>0</v>
      </c>
      <c r="CK522" s="1">
        <v>0</v>
      </c>
      <c r="CL522" s="1">
        <v>0</v>
      </c>
      <c r="CM522" s="1">
        <v>0</v>
      </c>
      <c r="CN522" s="1">
        <v>0</v>
      </c>
    </row>
    <row r="523" spans="1:92" ht="12.75">
      <c r="A523" s="1">
        <v>516</v>
      </c>
      <c r="B523" s="1">
        <v>482</v>
      </c>
      <c r="C523" s="1" t="s">
        <v>49</v>
      </c>
      <c r="D523" t="s">
        <v>802</v>
      </c>
      <c r="E523" s="1" t="s">
        <v>565</v>
      </c>
      <c r="F523" s="1">
        <f>SUM(I523:CA523)</f>
        <v>100</v>
      </c>
      <c r="G523" s="1">
        <f>SUM(I523:W523)</f>
        <v>0</v>
      </c>
      <c r="H523" s="1">
        <f>COUNTIF(I523:CA523,"&gt;0")</f>
        <v>1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100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v>0</v>
      </c>
      <c r="BM523" s="1">
        <v>0</v>
      </c>
      <c r="BN523" s="1">
        <v>0</v>
      </c>
      <c r="BO523" s="1">
        <v>0</v>
      </c>
      <c r="BP523" s="1">
        <v>0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0</v>
      </c>
      <c r="CF523" s="1">
        <v>0</v>
      </c>
      <c r="CG523" s="1">
        <v>0</v>
      </c>
      <c r="CH523" s="1">
        <v>0</v>
      </c>
      <c r="CI523" s="1">
        <v>0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</row>
    <row r="524" spans="1:92" ht="12.75">
      <c r="A524" s="1">
        <v>516</v>
      </c>
      <c r="B524" s="1">
        <v>482</v>
      </c>
      <c r="C524" s="1" t="s">
        <v>49</v>
      </c>
      <c r="D524" t="s">
        <v>629</v>
      </c>
      <c r="E524" s="1" t="s">
        <v>571</v>
      </c>
      <c r="F524" s="1">
        <f>SUM(I524:CA524)</f>
        <v>100</v>
      </c>
      <c r="G524" s="1">
        <f>SUM(I524:W524)</f>
        <v>0</v>
      </c>
      <c r="H524" s="1">
        <f>COUNTIF(I524:CA524,"&gt;0")</f>
        <v>1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100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21">
        <v>0</v>
      </c>
      <c r="BU524" s="1">
        <v>0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0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</row>
    <row r="525" spans="1:92" ht="12.75">
      <c r="A525" s="1">
        <v>516</v>
      </c>
      <c r="B525" s="1">
        <v>482</v>
      </c>
      <c r="C525" s="1" t="s">
        <v>49</v>
      </c>
      <c r="D525" t="s">
        <v>630</v>
      </c>
      <c r="E525" s="1" t="s">
        <v>571</v>
      </c>
      <c r="F525" s="1">
        <f>SUM(I525:CA525)</f>
        <v>100</v>
      </c>
      <c r="G525" s="1">
        <f>SUM(I525:W525)</f>
        <v>0</v>
      </c>
      <c r="H525" s="1">
        <f>COUNTIF(I525:CA525,"&gt;0")</f>
        <v>1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100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0</v>
      </c>
      <c r="BT525" s="2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</row>
    <row r="526" spans="1:92" ht="12.75">
      <c r="A526" s="1">
        <v>516</v>
      </c>
      <c r="B526" s="1">
        <v>482</v>
      </c>
      <c r="C526" s="1">
        <v>144</v>
      </c>
      <c r="D526" t="s">
        <v>1125</v>
      </c>
      <c r="E526" s="1" t="s">
        <v>571</v>
      </c>
      <c r="F526" s="1">
        <f>SUM(I526:CA526)</f>
        <v>100</v>
      </c>
      <c r="G526" s="1">
        <f>SUM(I526:W526)</f>
        <v>100</v>
      </c>
      <c r="H526" s="1">
        <f>COUNTIF(I526:CA526,"&gt;0")</f>
        <v>1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100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v>0</v>
      </c>
      <c r="BM526" s="1">
        <v>0</v>
      </c>
      <c r="BN526" s="1">
        <v>0</v>
      </c>
      <c r="BO526" s="1">
        <v>0</v>
      </c>
      <c r="BP526" s="1">
        <v>0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0</v>
      </c>
      <c r="BW526" s="1">
        <v>0</v>
      </c>
      <c r="BX526" s="1">
        <v>0</v>
      </c>
      <c r="BY526" s="1">
        <v>0</v>
      </c>
      <c r="BZ526" s="1">
        <v>0</v>
      </c>
      <c r="CA526" s="1">
        <v>0</v>
      </c>
      <c r="CB526" s="1">
        <v>0</v>
      </c>
      <c r="CC526" s="1">
        <v>0</v>
      </c>
      <c r="CD526" s="1">
        <v>0</v>
      </c>
      <c r="CE526" s="1">
        <v>0</v>
      </c>
      <c r="CF526" s="1">
        <v>0</v>
      </c>
      <c r="CG526" s="1">
        <v>0</v>
      </c>
      <c r="CH526" s="1">
        <v>0</v>
      </c>
      <c r="CI526" s="1">
        <v>0</v>
      </c>
      <c r="CJ526" s="1">
        <v>0</v>
      </c>
      <c r="CK526" s="1">
        <v>0</v>
      </c>
      <c r="CL526" s="1">
        <v>0</v>
      </c>
      <c r="CM526" s="1">
        <v>0</v>
      </c>
      <c r="CN526" s="1">
        <v>0</v>
      </c>
    </row>
    <row r="527" spans="1:92" ht="12.75">
      <c r="A527" s="1">
        <v>516</v>
      </c>
      <c r="B527" s="1">
        <v>482</v>
      </c>
      <c r="C527" s="1" t="s">
        <v>49</v>
      </c>
      <c r="D527" t="s">
        <v>258</v>
      </c>
      <c r="E527" s="1" t="s">
        <v>713</v>
      </c>
      <c r="F527" s="1">
        <f>SUM(I527:CA527)</f>
        <v>100</v>
      </c>
      <c r="G527" s="1">
        <f>SUM(I527:W527)</f>
        <v>0</v>
      </c>
      <c r="H527" s="1">
        <f>COUNTIF(I527:CA527,"&gt;0")</f>
        <v>2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50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50</v>
      </c>
      <c r="BR527" s="1">
        <v>0</v>
      </c>
      <c r="BS527" s="1">
        <v>0</v>
      </c>
      <c r="BT527" s="21">
        <v>0</v>
      </c>
      <c r="BU527" s="2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0</v>
      </c>
      <c r="CJ527" s="1">
        <v>0</v>
      </c>
      <c r="CK527" s="1">
        <v>0</v>
      </c>
      <c r="CL527" s="1">
        <v>0</v>
      </c>
      <c r="CM527" s="1">
        <v>0</v>
      </c>
      <c r="CN527" s="1">
        <v>0</v>
      </c>
    </row>
    <row r="528" spans="1:92" ht="12.75">
      <c r="A528" s="1">
        <v>516</v>
      </c>
      <c r="B528" s="1">
        <v>482</v>
      </c>
      <c r="C528" s="1" t="s">
        <v>49</v>
      </c>
      <c r="D528" t="s">
        <v>632</v>
      </c>
      <c r="E528" s="1" t="s">
        <v>571</v>
      </c>
      <c r="F528" s="1">
        <f>SUM(I528:CA528)</f>
        <v>100</v>
      </c>
      <c r="G528" s="1">
        <f>SUM(I528:W528)</f>
        <v>0</v>
      </c>
      <c r="H528" s="1">
        <f>COUNTIF(I528:CA528,"&gt;0")</f>
        <v>1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100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0</v>
      </c>
      <c r="BR528" s="1">
        <v>0</v>
      </c>
      <c r="BS528" s="1">
        <v>0</v>
      </c>
      <c r="BT528" s="2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0</v>
      </c>
      <c r="CF528" s="1">
        <v>0</v>
      </c>
      <c r="CG528" s="1">
        <v>0</v>
      </c>
      <c r="CH528" s="1">
        <v>0</v>
      </c>
      <c r="CI528" s="1">
        <v>0</v>
      </c>
      <c r="CJ528" s="1">
        <v>0</v>
      </c>
      <c r="CK528" s="1">
        <v>0</v>
      </c>
      <c r="CL528" s="1">
        <v>0</v>
      </c>
      <c r="CM528" s="1">
        <v>0</v>
      </c>
      <c r="CN528" s="1">
        <v>0</v>
      </c>
    </row>
    <row r="529" spans="1:92" ht="12.75">
      <c r="A529" s="1">
        <v>516</v>
      </c>
      <c r="B529" s="1">
        <v>482</v>
      </c>
      <c r="C529" s="1" t="s">
        <v>49</v>
      </c>
      <c r="D529" t="s">
        <v>633</v>
      </c>
      <c r="E529" s="1" t="s">
        <v>571</v>
      </c>
      <c r="F529" s="1">
        <f>SUM(I529:CA529)</f>
        <v>100</v>
      </c>
      <c r="G529" s="1">
        <f>SUM(I529:W529)</f>
        <v>0</v>
      </c>
      <c r="H529" s="1">
        <f>COUNTIF(I529:CA529,"&gt;0")</f>
        <v>1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100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0</v>
      </c>
      <c r="BR529" s="1">
        <v>0</v>
      </c>
      <c r="BS529" s="1">
        <v>0</v>
      </c>
      <c r="BT529" s="21">
        <v>0</v>
      </c>
      <c r="BU529" s="1">
        <v>0</v>
      </c>
      <c r="BV529" s="1">
        <v>0</v>
      </c>
      <c r="BW529" s="1">
        <v>0</v>
      </c>
      <c r="BX529" s="1">
        <v>0</v>
      </c>
      <c r="BY529" s="1">
        <v>0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v>0</v>
      </c>
      <c r="CF529" s="1">
        <v>0</v>
      </c>
      <c r="CG529" s="1">
        <v>0</v>
      </c>
      <c r="CH529" s="1">
        <v>0</v>
      </c>
      <c r="CI529" s="1">
        <v>0</v>
      </c>
      <c r="CJ529" s="1">
        <v>0</v>
      </c>
      <c r="CK529" s="1">
        <v>0</v>
      </c>
      <c r="CL529" s="1">
        <v>0</v>
      </c>
      <c r="CM529" s="1">
        <v>0</v>
      </c>
      <c r="CN529" s="1">
        <v>0</v>
      </c>
    </row>
    <row r="530" spans="1:92" ht="12.75">
      <c r="A530" s="1">
        <v>516</v>
      </c>
      <c r="B530" s="1">
        <v>482</v>
      </c>
      <c r="C530" s="1" t="s">
        <v>49</v>
      </c>
      <c r="D530" t="s">
        <v>557</v>
      </c>
      <c r="E530" s="1" t="s">
        <v>713</v>
      </c>
      <c r="F530" s="1">
        <f>SUM(I530:CA530)</f>
        <v>100</v>
      </c>
      <c r="G530" s="1">
        <f>SUM(I530:W530)</f>
        <v>0</v>
      </c>
      <c r="H530" s="1">
        <f>COUNTIF(I530:CA530,"&gt;0")</f>
        <v>1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100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  <c r="BP530" s="1">
        <v>0</v>
      </c>
      <c r="BQ530" s="1">
        <v>0</v>
      </c>
      <c r="BR530" s="1">
        <v>0</v>
      </c>
      <c r="BS530" s="1">
        <v>0</v>
      </c>
      <c r="BT530" s="1">
        <v>0</v>
      </c>
      <c r="BU530" s="1">
        <v>0</v>
      </c>
      <c r="BV530" s="1">
        <v>0</v>
      </c>
      <c r="BW530" s="1">
        <v>0</v>
      </c>
      <c r="BX530" s="1">
        <v>0</v>
      </c>
      <c r="BY530" s="1">
        <v>0</v>
      </c>
      <c r="BZ530" s="1">
        <v>0</v>
      </c>
      <c r="CA530" s="1">
        <v>0</v>
      </c>
      <c r="CB530" s="1">
        <v>0</v>
      </c>
      <c r="CC530" s="1">
        <v>0</v>
      </c>
      <c r="CD530" s="1">
        <v>0</v>
      </c>
      <c r="CE530" s="1">
        <v>0</v>
      </c>
      <c r="CF530" s="1">
        <v>0</v>
      </c>
      <c r="CG530" s="1">
        <v>0</v>
      </c>
      <c r="CH530" s="1">
        <v>0</v>
      </c>
      <c r="CI530" s="1">
        <v>0</v>
      </c>
      <c r="CJ530" s="1">
        <v>0</v>
      </c>
      <c r="CK530" s="1">
        <v>0</v>
      </c>
      <c r="CL530" s="1">
        <v>0</v>
      </c>
      <c r="CM530" s="1">
        <v>0</v>
      </c>
      <c r="CN530" s="1">
        <v>0</v>
      </c>
    </row>
    <row r="531" spans="1:92" ht="12.75">
      <c r="A531" s="1">
        <v>516</v>
      </c>
      <c r="B531" s="1">
        <v>482</v>
      </c>
      <c r="C531" s="1" t="s">
        <v>49</v>
      </c>
      <c r="D531" t="s">
        <v>803</v>
      </c>
      <c r="E531" s="1" t="s">
        <v>565</v>
      </c>
      <c r="F531" s="1">
        <f>SUM(I531:CA531)</f>
        <v>100</v>
      </c>
      <c r="G531" s="1">
        <f>SUM(I531:W531)</f>
        <v>0</v>
      </c>
      <c r="H531" s="1">
        <f>COUNTIF(I531:CA531,"&gt;0")</f>
        <v>1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100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v>0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0</v>
      </c>
      <c r="CL531" s="1">
        <v>0</v>
      </c>
      <c r="CM531" s="1">
        <v>0</v>
      </c>
      <c r="CN531" s="1">
        <v>0</v>
      </c>
    </row>
    <row r="532" spans="1:92" ht="12.75">
      <c r="A532" s="1">
        <v>516</v>
      </c>
      <c r="B532" s="1">
        <v>482</v>
      </c>
      <c r="C532" s="1" t="s">
        <v>49</v>
      </c>
      <c r="D532" t="s">
        <v>931</v>
      </c>
      <c r="E532" s="1" t="s">
        <v>562</v>
      </c>
      <c r="F532" s="1">
        <f>SUM(I532:CA532)</f>
        <v>100</v>
      </c>
      <c r="G532" s="1">
        <f>SUM(I532:W532)</f>
        <v>0</v>
      </c>
      <c r="H532" s="1">
        <f>COUNTIF(I532:CA532,"&gt;0")</f>
        <v>1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v>0</v>
      </c>
      <c r="BM532" s="1">
        <v>0</v>
      </c>
      <c r="BN532" s="1">
        <v>0</v>
      </c>
      <c r="BO532" s="1">
        <v>0</v>
      </c>
      <c r="BP532" s="1">
        <v>0</v>
      </c>
      <c r="BQ532" s="1">
        <v>0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0</v>
      </c>
      <c r="CN532" s="1">
        <v>0</v>
      </c>
    </row>
    <row r="533" spans="1:92" ht="12.75">
      <c r="A533" s="1">
        <v>516</v>
      </c>
      <c r="B533" s="1">
        <v>482</v>
      </c>
      <c r="C533" s="1">
        <v>144</v>
      </c>
      <c r="D533" t="s">
        <v>1204</v>
      </c>
      <c r="E533" s="1" t="s">
        <v>562</v>
      </c>
      <c r="F533" s="1">
        <f>SUM(I533:CA533)</f>
        <v>100</v>
      </c>
      <c r="G533" s="1">
        <f>SUM(I533:W533)</f>
        <v>100</v>
      </c>
      <c r="H533" s="1">
        <f>COUNTIF(I533:CA533,"&gt;0")</f>
        <v>1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100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0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0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0</v>
      </c>
      <c r="CL533" s="1">
        <v>0</v>
      </c>
      <c r="CM533" s="1">
        <v>0</v>
      </c>
      <c r="CN533" s="1">
        <v>0</v>
      </c>
    </row>
    <row r="534" spans="1:92" ht="12.75">
      <c r="A534" s="1">
        <v>516</v>
      </c>
      <c r="B534" s="1">
        <v>482</v>
      </c>
      <c r="C534" s="1" t="s">
        <v>49</v>
      </c>
      <c r="D534" t="s">
        <v>909</v>
      </c>
      <c r="E534" s="1" t="s">
        <v>562</v>
      </c>
      <c r="F534" s="1">
        <f>SUM(I534:CA534)</f>
        <v>100</v>
      </c>
      <c r="G534" s="1">
        <f>SUM(I534:W534)</f>
        <v>0</v>
      </c>
      <c r="H534" s="1">
        <f>COUNTIF(I534:CA534,"&gt;0")</f>
        <v>1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100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0</v>
      </c>
      <c r="CJ534" s="1">
        <v>0</v>
      </c>
      <c r="CK534" s="1">
        <v>0</v>
      </c>
      <c r="CL534" s="1">
        <v>0</v>
      </c>
      <c r="CM534" s="1">
        <v>0</v>
      </c>
      <c r="CN534" s="1">
        <v>0</v>
      </c>
    </row>
    <row r="535" spans="1:92" ht="12.75">
      <c r="A535" s="1">
        <v>516</v>
      </c>
      <c r="B535" s="1">
        <v>482</v>
      </c>
      <c r="C535" s="1" t="s">
        <v>49</v>
      </c>
      <c r="D535" t="s">
        <v>843</v>
      </c>
      <c r="E535" s="1" t="s">
        <v>571</v>
      </c>
      <c r="F535" s="1">
        <f>SUM(I535:CA535)</f>
        <v>100</v>
      </c>
      <c r="G535" s="1">
        <f>SUM(I535:W535)</f>
        <v>0</v>
      </c>
      <c r="H535" s="1">
        <f>COUNTIF(I535:CA535,"&gt;0")</f>
        <v>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100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0</v>
      </c>
      <c r="CM535" s="1">
        <v>0</v>
      </c>
      <c r="CN535" s="1">
        <v>0</v>
      </c>
    </row>
    <row r="536" spans="1:92" ht="12.75">
      <c r="A536" s="1">
        <v>516</v>
      </c>
      <c r="B536" s="1">
        <v>482</v>
      </c>
      <c r="C536" s="1" t="s">
        <v>49</v>
      </c>
      <c r="D536" t="s">
        <v>763</v>
      </c>
      <c r="E536" s="1" t="s">
        <v>713</v>
      </c>
      <c r="F536" s="1">
        <f>SUM(I536:CA536)</f>
        <v>100</v>
      </c>
      <c r="G536" s="1">
        <f>SUM(I536:W536)</f>
        <v>0</v>
      </c>
      <c r="H536" s="1">
        <f>COUNTIF(I536:CA536,"&gt;0")</f>
        <v>1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100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</row>
    <row r="537" spans="1:92" ht="12.75">
      <c r="A537" s="1">
        <v>516</v>
      </c>
      <c r="B537" s="1">
        <v>482</v>
      </c>
      <c r="C537" s="1" t="s">
        <v>49</v>
      </c>
      <c r="D537" t="s">
        <v>939</v>
      </c>
      <c r="E537" s="1" t="s">
        <v>562</v>
      </c>
      <c r="F537" s="1">
        <f>SUM(I537:CA537)</f>
        <v>100</v>
      </c>
      <c r="G537" s="1">
        <f>SUM(I537:W537)</f>
        <v>0</v>
      </c>
      <c r="H537" s="1">
        <f>COUNTIF(I537:CA537,"&gt;0")</f>
        <v>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100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0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0</v>
      </c>
      <c r="CL537" s="1">
        <v>0</v>
      </c>
      <c r="CM537" s="1">
        <v>0</v>
      </c>
      <c r="CN537" s="1">
        <v>0</v>
      </c>
    </row>
    <row r="538" spans="1:92" ht="12.75">
      <c r="A538" s="1">
        <v>516</v>
      </c>
      <c r="B538" s="1">
        <v>482</v>
      </c>
      <c r="C538" s="1" t="s">
        <v>49</v>
      </c>
      <c r="D538" t="s">
        <v>635</v>
      </c>
      <c r="E538" s="1" t="s">
        <v>562</v>
      </c>
      <c r="F538" s="1">
        <f>SUM(I538:CA538)</f>
        <v>100</v>
      </c>
      <c r="G538" s="1">
        <f>SUM(I538:W538)</f>
        <v>0</v>
      </c>
      <c r="H538" s="1">
        <f>COUNTIF(I538:CA538,"&gt;0")</f>
        <v>1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100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0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0</v>
      </c>
      <c r="CL538" s="1">
        <v>0</v>
      </c>
      <c r="CM538" s="1">
        <v>0</v>
      </c>
      <c r="CN538" s="1">
        <v>0</v>
      </c>
    </row>
    <row r="539" spans="1:92" ht="12.75">
      <c r="A539" s="1">
        <v>516</v>
      </c>
      <c r="B539" s="1">
        <v>482</v>
      </c>
      <c r="C539" s="1" t="s">
        <v>49</v>
      </c>
      <c r="D539" t="s">
        <v>899</v>
      </c>
      <c r="E539" s="1" t="s">
        <v>562</v>
      </c>
      <c r="F539" s="1">
        <f>SUM(I539:CA539)</f>
        <v>100</v>
      </c>
      <c r="G539" s="1">
        <f>SUM(I539:W539)</f>
        <v>0</v>
      </c>
      <c r="H539" s="1">
        <f>COUNTIF(I539:CA539,"&gt;0")</f>
        <v>1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100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0</v>
      </c>
      <c r="BV539" s="1">
        <v>0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0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0</v>
      </c>
      <c r="CL539" s="1">
        <v>0</v>
      </c>
      <c r="CM539" s="1">
        <v>0</v>
      </c>
      <c r="CN539" s="1">
        <v>0</v>
      </c>
    </row>
    <row r="540" spans="1:92" ht="12.75">
      <c r="A540" s="1">
        <v>516</v>
      </c>
      <c r="B540" s="1">
        <v>482</v>
      </c>
      <c r="C540" s="1" t="s">
        <v>49</v>
      </c>
      <c r="D540" t="s">
        <v>553</v>
      </c>
      <c r="E540" s="1" t="s">
        <v>713</v>
      </c>
      <c r="F540" s="1">
        <f>SUM(I540:CA540)</f>
        <v>100</v>
      </c>
      <c r="G540" s="1">
        <f>SUM(I540:W540)</f>
        <v>0</v>
      </c>
      <c r="H540" s="1">
        <f>COUNTIF(I540:CA540,"&gt;0")</f>
        <v>1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100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0</v>
      </c>
      <c r="BQ540" s="1">
        <v>0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</row>
    <row r="541" spans="1:92" ht="12.75">
      <c r="A541" s="1">
        <v>516</v>
      </c>
      <c r="B541" s="1">
        <v>482</v>
      </c>
      <c r="C541" s="1" t="s">
        <v>49</v>
      </c>
      <c r="D541" t="s">
        <v>1000</v>
      </c>
      <c r="E541" s="1" t="s">
        <v>571</v>
      </c>
      <c r="F541" s="1">
        <f>SUM(I541:CA541)</f>
        <v>100</v>
      </c>
      <c r="G541" s="1">
        <f>SUM(I541:W541)</f>
        <v>0</v>
      </c>
      <c r="H541" s="1">
        <f>COUNTIF(I541:CA541,"&gt;0")</f>
        <v>1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100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0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0</v>
      </c>
      <c r="CL541" s="1">
        <v>0</v>
      </c>
      <c r="CM541" s="1">
        <v>0</v>
      </c>
      <c r="CN541" s="1">
        <v>0</v>
      </c>
    </row>
    <row r="542" spans="1:92" ht="12.75">
      <c r="A542" s="1">
        <v>516</v>
      </c>
      <c r="B542" s="1">
        <v>482</v>
      </c>
      <c r="C542" s="1" t="s">
        <v>49</v>
      </c>
      <c r="D542" t="s">
        <v>893</v>
      </c>
      <c r="E542" s="1" t="s">
        <v>562</v>
      </c>
      <c r="F542" s="1">
        <f>SUM(I542:CA542)</f>
        <v>100</v>
      </c>
      <c r="G542" s="1">
        <f>SUM(I542:W542)</f>
        <v>0</v>
      </c>
      <c r="H542" s="1">
        <f>COUNTIF(I542:CA542,"&gt;0")</f>
        <v>1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100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0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0</v>
      </c>
    </row>
    <row r="543" spans="1:92" ht="12.75">
      <c r="A543" s="1">
        <v>516</v>
      </c>
      <c r="B543" s="1">
        <v>482</v>
      </c>
      <c r="C543" s="1" t="s">
        <v>49</v>
      </c>
      <c r="D543" t="s">
        <v>774</v>
      </c>
      <c r="E543" s="1" t="s">
        <v>713</v>
      </c>
      <c r="F543" s="1">
        <f>SUM(I543:CA543)</f>
        <v>100</v>
      </c>
      <c r="G543" s="1">
        <f>SUM(I543:W543)</f>
        <v>0</v>
      </c>
      <c r="H543" s="1">
        <f>COUNTIF(I543:CA543,"&gt;0")</f>
        <v>1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100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v>0</v>
      </c>
      <c r="BM543" s="1">
        <v>0</v>
      </c>
      <c r="BN543" s="1">
        <v>0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</row>
    <row r="544" spans="1:92" ht="12.75">
      <c r="A544" s="1">
        <v>516</v>
      </c>
      <c r="B544" s="1">
        <v>482</v>
      </c>
      <c r="C544" s="1" t="s">
        <v>49</v>
      </c>
      <c r="D544" t="s">
        <v>916</v>
      </c>
      <c r="E544" s="1" t="s">
        <v>562</v>
      </c>
      <c r="F544" s="1">
        <f>SUM(I544:CA544)</f>
        <v>100</v>
      </c>
      <c r="G544" s="1">
        <f>SUM(I544:W544)</f>
        <v>0</v>
      </c>
      <c r="H544" s="1">
        <f>COUNTIF(I544:CA544,"&gt;0")</f>
        <v>1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100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v>0</v>
      </c>
      <c r="BM544" s="1">
        <v>0</v>
      </c>
      <c r="BN544" s="1">
        <v>0</v>
      </c>
      <c r="BO544" s="1">
        <v>0</v>
      </c>
      <c r="BP544" s="1">
        <v>0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0</v>
      </c>
      <c r="BW544" s="1">
        <v>0</v>
      </c>
      <c r="BX544" s="1">
        <v>0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v>0</v>
      </c>
      <c r="CF544" s="1">
        <v>0</v>
      </c>
      <c r="CG544" s="1">
        <v>0</v>
      </c>
      <c r="CH544" s="1">
        <v>0</v>
      </c>
      <c r="CI544" s="1">
        <v>0</v>
      </c>
      <c r="CJ544" s="1">
        <v>0</v>
      </c>
      <c r="CK544" s="1">
        <v>0</v>
      </c>
      <c r="CL544" s="1">
        <v>0</v>
      </c>
      <c r="CM544" s="1">
        <v>0</v>
      </c>
      <c r="CN544" s="1">
        <v>0</v>
      </c>
    </row>
    <row r="545" spans="1:92" ht="12.75">
      <c r="A545" s="1">
        <v>516</v>
      </c>
      <c r="B545" s="1">
        <v>482</v>
      </c>
      <c r="C545" s="1" t="s">
        <v>49</v>
      </c>
      <c r="D545" t="s">
        <v>932</v>
      </c>
      <c r="E545" s="1" t="s">
        <v>562</v>
      </c>
      <c r="F545" s="1">
        <f>SUM(I545:CA545)</f>
        <v>100</v>
      </c>
      <c r="G545" s="1">
        <f>SUM(I545:W545)</f>
        <v>0</v>
      </c>
      <c r="H545" s="1">
        <f>COUNTIF(I545:CA545,"&gt;0")</f>
        <v>1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100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>
        <v>0</v>
      </c>
      <c r="BQ545" s="1">
        <v>0</v>
      </c>
      <c r="BR545" s="1">
        <v>0</v>
      </c>
      <c r="BS545" s="1">
        <v>0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</row>
    <row r="546" spans="1:92" ht="12.75">
      <c r="A546" s="1">
        <v>516</v>
      </c>
      <c r="B546" s="1">
        <v>482</v>
      </c>
      <c r="C546" s="1" t="s">
        <v>49</v>
      </c>
      <c r="D546" t="s">
        <v>1036</v>
      </c>
      <c r="E546" s="1" t="s">
        <v>713</v>
      </c>
      <c r="F546" s="1">
        <f>SUM(I546:CA546)</f>
        <v>100</v>
      </c>
      <c r="G546" s="1">
        <f>SUM(I546:W546)</f>
        <v>0</v>
      </c>
      <c r="H546" s="1">
        <f>COUNTIF(I546:CA546,"&gt;0")</f>
        <v>1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100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0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</row>
    <row r="547" spans="1:92" ht="12.75">
      <c r="A547" s="1">
        <v>516</v>
      </c>
      <c r="B547" s="1">
        <v>482</v>
      </c>
      <c r="C547" s="1" t="s">
        <v>49</v>
      </c>
      <c r="D547" t="s">
        <v>1034</v>
      </c>
      <c r="E547" s="1" t="s">
        <v>1035</v>
      </c>
      <c r="F547" s="1">
        <f>SUM(I547:CA547)</f>
        <v>100</v>
      </c>
      <c r="G547" s="1">
        <f>SUM(I547:W547)</f>
        <v>0</v>
      </c>
      <c r="H547" s="1">
        <f>COUNTIF(I547:CA547,"&gt;0")</f>
        <v>1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100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0</v>
      </c>
      <c r="BT547" s="1">
        <v>0</v>
      </c>
      <c r="BU547" s="1">
        <v>0</v>
      </c>
      <c r="BV547" s="1">
        <v>0</v>
      </c>
      <c r="BW547" s="1">
        <v>0</v>
      </c>
      <c r="BX547" s="1">
        <v>0</v>
      </c>
      <c r="BY547" s="1">
        <v>0</v>
      </c>
      <c r="BZ547" s="1">
        <v>0</v>
      </c>
      <c r="CA547" s="1">
        <v>0</v>
      </c>
      <c r="CB547" s="1">
        <v>0</v>
      </c>
      <c r="CC547" s="1">
        <v>0</v>
      </c>
      <c r="CD547" s="1">
        <v>0</v>
      </c>
      <c r="CE547" s="1">
        <v>0</v>
      </c>
      <c r="CF547" s="1">
        <v>0</v>
      </c>
      <c r="CG547" s="1">
        <v>0</v>
      </c>
      <c r="CH547" s="1">
        <v>0</v>
      </c>
      <c r="CI547" s="1">
        <v>0</v>
      </c>
      <c r="CJ547" s="1">
        <v>0</v>
      </c>
      <c r="CK547" s="1">
        <v>0</v>
      </c>
      <c r="CL547" s="1">
        <v>0</v>
      </c>
      <c r="CM547" s="1">
        <v>0</v>
      </c>
      <c r="CN547" s="1">
        <v>0</v>
      </c>
    </row>
    <row r="548" spans="1:92" ht="12.75">
      <c r="A548" s="1">
        <v>516</v>
      </c>
      <c r="B548" s="1">
        <v>482</v>
      </c>
      <c r="C548" s="1" t="s">
        <v>49</v>
      </c>
      <c r="D548" t="s">
        <v>641</v>
      </c>
      <c r="E548" s="1" t="s">
        <v>567</v>
      </c>
      <c r="F548" s="1">
        <f>SUM(I548:CA548)</f>
        <v>100</v>
      </c>
      <c r="G548" s="1">
        <f>SUM(I548:W548)</f>
        <v>0</v>
      </c>
      <c r="H548" s="1">
        <f>COUNTIF(I548:CA548,"&gt;0")</f>
        <v>1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v>0</v>
      </c>
      <c r="BM548" s="1">
        <v>0</v>
      </c>
      <c r="BN548" s="1">
        <v>0</v>
      </c>
      <c r="BO548" s="1">
        <v>0</v>
      </c>
      <c r="BP548" s="1">
        <v>0</v>
      </c>
      <c r="BQ548" s="1">
        <v>0</v>
      </c>
      <c r="BR548" s="1">
        <v>100</v>
      </c>
      <c r="BS548" s="1">
        <v>0</v>
      </c>
      <c r="BT548" s="21">
        <v>0</v>
      </c>
      <c r="BU548" s="1">
        <v>0</v>
      </c>
      <c r="BV548" s="1">
        <v>0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v>0</v>
      </c>
      <c r="CF548" s="1">
        <v>0</v>
      </c>
      <c r="CG548" s="1">
        <v>0</v>
      </c>
      <c r="CH548" s="1">
        <v>0</v>
      </c>
      <c r="CI548" s="1">
        <v>0</v>
      </c>
      <c r="CJ548" s="1">
        <v>0</v>
      </c>
      <c r="CK548" s="1">
        <v>0</v>
      </c>
      <c r="CL548" s="1">
        <v>0</v>
      </c>
      <c r="CM548" s="1">
        <v>0</v>
      </c>
      <c r="CN548" s="1">
        <v>0</v>
      </c>
    </row>
    <row r="549" spans="1:92" ht="12.75">
      <c r="A549" s="1">
        <v>516</v>
      </c>
      <c r="B549" s="1">
        <v>482</v>
      </c>
      <c r="C549" s="1" t="s">
        <v>49</v>
      </c>
      <c r="D549" t="s">
        <v>999</v>
      </c>
      <c r="E549" s="1" t="s">
        <v>571</v>
      </c>
      <c r="F549" s="1">
        <f>SUM(I549:CA549)</f>
        <v>100</v>
      </c>
      <c r="G549" s="1">
        <f>SUM(I549:W549)</f>
        <v>0</v>
      </c>
      <c r="H549" s="1">
        <f>COUNTIF(I549:CA549,"&gt;0")</f>
        <v>1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100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v>0</v>
      </c>
      <c r="BM549" s="1">
        <v>0</v>
      </c>
      <c r="BN549" s="1">
        <v>0</v>
      </c>
      <c r="BO549" s="1">
        <v>0</v>
      </c>
      <c r="BP549" s="1">
        <v>0</v>
      </c>
      <c r="BQ549" s="1">
        <v>0</v>
      </c>
      <c r="BR549" s="1">
        <v>0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v>0</v>
      </c>
      <c r="CF549" s="1">
        <v>0</v>
      </c>
      <c r="CG549" s="1">
        <v>0</v>
      </c>
      <c r="CH549" s="1">
        <v>0</v>
      </c>
      <c r="CI549" s="1">
        <v>0</v>
      </c>
      <c r="CJ549" s="1">
        <v>0</v>
      </c>
      <c r="CK549" s="1">
        <v>0</v>
      </c>
      <c r="CL549" s="1">
        <v>0</v>
      </c>
      <c r="CM549" s="1">
        <v>0</v>
      </c>
      <c r="CN549" s="1">
        <v>0</v>
      </c>
    </row>
    <row r="550" spans="1:92" ht="12.75">
      <c r="A550" s="1">
        <v>516</v>
      </c>
      <c r="B550" s="1">
        <v>482</v>
      </c>
      <c r="C550" s="1" t="s">
        <v>49</v>
      </c>
      <c r="D550" t="s">
        <v>922</v>
      </c>
      <c r="E550" s="1" t="s">
        <v>562</v>
      </c>
      <c r="F550" s="1">
        <f>SUM(I550:CA550)</f>
        <v>100</v>
      </c>
      <c r="G550" s="1">
        <f>SUM(I550:W550)</f>
        <v>0</v>
      </c>
      <c r="H550" s="1">
        <f>COUNTIF(I550:CA550,"&gt;0")</f>
        <v>1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100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v>0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</row>
    <row r="551" spans="1:92" ht="12.75">
      <c r="A551" s="1">
        <v>516</v>
      </c>
      <c r="B551" s="1">
        <v>482</v>
      </c>
      <c r="C551" s="1">
        <v>144</v>
      </c>
      <c r="D551" t="s">
        <v>1128</v>
      </c>
      <c r="E551" s="1" t="s">
        <v>571</v>
      </c>
      <c r="F551" s="1">
        <f>SUM(I551:CA551)</f>
        <v>100</v>
      </c>
      <c r="G551" s="1">
        <f>SUM(I551:W551)</f>
        <v>100</v>
      </c>
      <c r="H551" s="1">
        <f>COUNTIF(I551:CA551,"&gt;0")</f>
        <v>1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100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</row>
    <row r="552" spans="1:92" ht="12.75">
      <c r="A552" s="1">
        <v>516</v>
      </c>
      <c r="B552" s="1">
        <v>482</v>
      </c>
      <c r="C552" s="1" t="s">
        <v>49</v>
      </c>
      <c r="D552" t="s">
        <v>895</v>
      </c>
      <c r="E552" s="1" t="s">
        <v>562</v>
      </c>
      <c r="F552" s="1">
        <f>SUM(I552:CA552)</f>
        <v>100</v>
      </c>
      <c r="G552" s="1">
        <f>SUM(I552:W552)</f>
        <v>0</v>
      </c>
      <c r="H552" s="1">
        <f>COUNTIF(I552:CA552,"&gt;0")</f>
        <v>1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100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v>0</v>
      </c>
      <c r="BM552" s="1">
        <v>0</v>
      </c>
      <c r="BN552" s="1">
        <v>0</v>
      </c>
      <c r="BO552" s="1">
        <v>0</v>
      </c>
      <c r="BP552" s="1">
        <v>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v>0</v>
      </c>
      <c r="CF552" s="1">
        <v>0</v>
      </c>
      <c r="CG552" s="1">
        <v>0</v>
      </c>
      <c r="CH552" s="1">
        <v>0</v>
      </c>
      <c r="CI552" s="1">
        <v>0</v>
      </c>
      <c r="CJ552" s="1">
        <v>0</v>
      </c>
      <c r="CK552" s="1">
        <v>0</v>
      </c>
      <c r="CL552" s="1">
        <v>0</v>
      </c>
      <c r="CM552" s="1">
        <v>0</v>
      </c>
      <c r="CN552" s="1">
        <v>0</v>
      </c>
    </row>
    <row r="553" spans="1:92" ht="12.75">
      <c r="A553" s="1">
        <v>516</v>
      </c>
      <c r="B553" s="1">
        <v>482</v>
      </c>
      <c r="C553" s="1" t="s">
        <v>49</v>
      </c>
      <c r="D553" t="s">
        <v>1038</v>
      </c>
      <c r="E553" s="1" t="s">
        <v>713</v>
      </c>
      <c r="F553" s="1">
        <f>SUM(I553:CA553)</f>
        <v>100</v>
      </c>
      <c r="G553" s="1">
        <f>SUM(I553:W553)</f>
        <v>0</v>
      </c>
      <c r="H553" s="1">
        <f>COUNTIF(I553:CA553,"&gt;0")</f>
        <v>1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100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0</v>
      </c>
      <c r="CI553" s="1">
        <v>0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</row>
    <row r="554" spans="1:92" ht="12.75">
      <c r="A554" s="1">
        <v>516</v>
      </c>
      <c r="B554" s="1">
        <v>482</v>
      </c>
      <c r="C554" s="1" t="s">
        <v>49</v>
      </c>
      <c r="D554" t="s">
        <v>914</v>
      </c>
      <c r="E554" s="1" t="s">
        <v>562</v>
      </c>
      <c r="F554" s="1">
        <f>SUM(I554:CA554)</f>
        <v>100</v>
      </c>
      <c r="G554" s="1">
        <f>SUM(I554:W554)</f>
        <v>0</v>
      </c>
      <c r="H554" s="1">
        <f>COUNTIF(I554:CA554,"&gt;0")</f>
        <v>1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100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0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</row>
    <row r="555" spans="1:92" ht="12.75">
      <c r="A555" s="1">
        <v>516</v>
      </c>
      <c r="B555" s="1">
        <v>482</v>
      </c>
      <c r="C555" s="1" t="s">
        <v>49</v>
      </c>
      <c r="D555" t="s">
        <v>1060</v>
      </c>
      <c r="E555" s="1" t="s">
        <v>713</v>
      </c>
      <c r="F555" s="1">
        <f>SUM(I555:CA555)</f>
        <v>100</v>
      </c>
      <c r="G555" s="1">
        <f>SUM(I555:W555)</f>
        <v>0</v>
      </c>
      <c r="H555" s="1">
        <f>COUNTIF(I555:CA555,"&gt;0")</f>
        <v>1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100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</row>
    <row r="556" spans="1:92" ht="12.75">
      <c r="A556" s="1">
        <v>516</v>
      </c>
      <c r="B556" s="1">
        <v>482</v>
      </c>
      <c r="C556" s="1" t="s">
        <v>49</v>
      </c>
      <c r="D556" t="s">
        <v>555</v>
      </c>
      <c r="E556" s="1" t="s">
        <v>713</v>
      </c>
      <c r="F556" s="1">
        <f>SUM(I556:CA556)</f>
        <v>100</v>
      </c>
      <c r="G556" s="1">
        <f>SUM(I556:W556)</f>
        <v>0</v>
      </c>
      <c r="H556" s="1">
        <f>COUNTIF(I556:CA556,"&gt;0")</f>
        <v>1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100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0</v>
      </c>
      <c r="BW556" s="1">
        <v>0</v>
      </c>
      <c r="BX556" s="1">
        <v>0</v>
      </c>
      <c r="BY556" s="1">
        <v>0</v>
      </c>
      <c r="BZ556" s="1">
        <v>0</v>
      </c>
      <c r="CA556" s="1">
        <v>0</v>
      </c>
      <c r="CB556" s="1">
        <v>0</v>
      </c>
      <c r="CC556" s="1">
        <v>0</v>
      </c>
      <c r="CD556" s="1">
        <v>0</v>
      </c>
      <c r="CE556" s="1">
        <v>0</v>
      </c>
      <c r="CF556" s="1">
        <v>0</v>
      </c>
      <c r="CG556" s="1">
        <v>0</v>
      </c>
      <c r="CH556" s="1">
        <v>0</v>
      </c>
      <c r="CI556" s="1">
        <v>0</v>
      </c>
      <c r="CJ556" s="1">
        <v>0</v>
      </c>
      <c r="CK556" s="1">
        <v>0</v>
      </c>
      <c r="CL556" s="1">
        <v>0</v>
      </c>
      <c r="CM556" s="1">
        <v>0</v>
      </c>
      <c r="CN556" s="1">
        <v>0</v>
      </c>
    </row>
    <row r="557" spans="1:92" ht="12.75">
      <c r="A557" s="1">
        <v>516</v>
      </c>
      <c r="B557" s="1">
        <v>482</v>
      </c>
      <c r="C557" s="1">
        <v>144</v>
      </c>
      <c r="D557" t="s">
        <v>1127</v>
      </c>
      <c r="E557" s="1" t="s">
        <v>571</v>
      </c>
      <c r="F557" s="1">
        <f>SUM(I557:CA557)</f>
        <v>100</v>
      </c>
      <c r="G557" s="1">
        <f>SUM(I557:W557)</f>
        <v>100</v>
      </c>
      <c r="H557" s="1">
        <f>COUNTIF(I557:CA557,"&gt;0")</f>
        <v>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100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</row>
    <row r="558" spans="1:92" ht="12.75">
      <c r="A558" s="1">
        <v>516</v>
      </c>
      <c r="B558" s="1">
        <v>482</v>
      </c>
      <c r="C558" s="1" t="s">
        <v>49</v>
      </c>
      <c r="D558" t="s">
        <v>804</v>
      </c>
      <c r="E558" s="1" t="s">
        <v>571</v>
      </c>
      <c r="F558" s="1">
        <f>SUM(I558:CA558)</f>
        <v>100</v>
      </c>
      <c r="G558" s="1">
        <f>SUM(I558:W558)</f>
        <v>0</v>
      </c>
      <c r="H558" s="1">
        <f>COUNTIF(I558:CA558,"&gt;0")</f>
        <v>1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100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0</v>
      </c>
      <c r="BP558" s="1">
        <v>0</v>
      </c>
      <c r="BQ558" s="1">
        <v>0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</row>
    <row r="559" spans="1:92" ht="12.75">
      <c r="A559" s="1">
        <v>516</v>
      </c>
      <c r="B559" s="1">
        <v>482</v>
      </c>
      <c r="C559" s="1" t="s">
        <v>49</v>
      </c>
      <c r="D559" t="s">
        <v>994</v>
      </c>
      <c r="E559" s="1" t="s">
        <v>571</v>
      </c>
      <c r="F559" s="1">
        <f>SUM(I559:CA559)</f>
        <v>100</v>
      </c>
      <c r="G559" s="1">
        <f>SUM(I559:W559)</f>
        <v>0</v>
      </c>
      <c r="H559" s="1">
        <f>COUNTIF(I559:CA559,"&gt;0")</f>
        <v>1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100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0</v>
      </c>
      <c r="CB559" s="1">
        <v>0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0</v>
      </c>
      <c r="CL559" s="1">
        <v>0</v>
      </c>
      <c r="CM559" s="1">
        <v>0</v>
      </c>
      <c r="CN559" s="1">
        <v>0</v>
      </c>
    </row>
    <row r="560" spans="1:92" ht="12.75">
      <c r="A560" s="1">
        <v>516</v>
      </c>
      <c r="B560" s="1">
        <v>482</v>
      </c>
      <c r="C560" s="1" t="s">
        <v>49</v>
      </c>
      <c r="D560" t="s">
        <v>936</v>
      </c>
      <c r="E560" s="1" t="s">
        <v>571</v>
      </c>
      <c r="F560" s="1">
        <f>SUM(I560:CA560)</f>
        <v>100</v>
      </c>
      <c r="G560" s="1">
        <f>SUM(I560:W560)</f>
        <v>0</v>
      </c>
      <c r="H560" s="1">
        <f>COUNTIF(I560:CA560,"&gt;0")</f>
        <v>1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100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>
        <v>0</v>
      </c>
      <c r="CA560" s="1">
        <v>0</v>
      </c>
      <c r="CB560" s="1">
        <v>0</v>
      </c>
      <c r="CC560" s="1">
        <v>0</v>
      </c>
      <c r="CD560" s="1">
        <v>0</v>
      </c>
      <c r="CE560" s="1">
        <v>0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</row>
    <row r="561" spans="1:92" ht="12.75">
      <c r="A561" s="1">
        <v>516</v>
      </c>
      <c r="B561" s="1">
        <v>482</v>
      </c>
      <c r="C561" s="1">
        <v>144</v>
      </c>
      <c r="D561" t="s">
        <v>1132</v>
      </c>
      <c r="E561" s="1" t="s">
        <v>571</v>
      </c>
      <c r="F561" s="1">
        <f>SUM(I561:CA561)</f>
        <v>100</v>
      </c>
      <c r="G561" s="1">
        <f>SUM(I561:W561)</f>
        <v>100</v>
      </c>
      <c r="H561" s="1">
        <f>COUNTIF(I561:CA561,"&gt;0")</f>
        <v>1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100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v>0</v>
      </c>
      <c r="BM561" s="1">
        <v>0</v>
      </c>
      <c r="BN561" s="1">
        <v>0</v>
      </c>
      <c r="BO561" s="1">
        <v>0</v>
      </c>
      <c r="BP561" s="1">
        <v>0</v>
      </c>
      <c r="BQ561" s="1">
        <v>0</v>
      </c>
      <c r="BR561" s="1">
        <v>0</v>
      </c>
      <c r="BS561" s="1">
        <v>0</v>
      </c>
      <c r="BT561" s="1">
        <v>0</v>
      </c>
      <c r="BU561" s="1">
        <v>0</v>
      </c>
      <c r="BV561" s="1">
        <v>0</v>
      </c>
      <c r="BW561" s="1">
        <v>0</v>
      </c>
      <c r="BX561" s="1">
        <v>0</v>
      </c>
      <c r="BY561" s="1">
        <v>0</v>
      </c>
      <c r="BZ561" s="1">
        <v>0</v>
      </c>
      <c r="CA561" s="1">
        <v>0</v>
      </c>
      <c r="CB561" s="1">
        <v>0</v>
      </c>
      <c r="CC561" s="1">
        <v>0</v>
      </c>
      <c r="CD561" s="1">
        <v>0</v>
      </c>
      <c r="CE561" s="1">
        <v>0</v>
      </c>
      <c r="CF561" s="1">
        <v>0</v>
      </c>
      <c r="CG561" s="1">
        <v>0</v>
      </c>
      <c r="CH561" s="1">
        <v>0</v>
      </c>
      <c r="CI561" s="1">
        <v>0</v>
      </c>
      <c r="CJ561" s="1">
        <v>0</v>
      </c>
      <c r="CK561" s="1">
        <v>0</v>
      </c>
      <c r="CL561" s="1">
        <v>0</v>
      </c>
      <c r="CM561" s="1">
        <v>0</v>
      </c>
      <c r="CN561" s="1">
        <v>0</v>
      </c>
    </row>
    <row r="562" spans="1:92" ht="12.75">
      <c r="A562" s="1">
        <v>516</v>
      </c>
      <c r="B562" s="1">
        <v>482</v>
      </c>
      <c r="C562" s="1" t="s">
        <v>49</v>
      </c>
      <c r="D562" t="s">
        <v>806</v>
      </c>
      <c r="E562" s="1" t="s">
        <v>565</v>
      </c>
      <c r="F562" s="1">
        <f>SUM(I562:CA562)</f>
        <v>100</v>
      </c>
      <c r="G562" s="1">
        <f>SUM(I562:W562)</f>
        <v>0</v>
      </c>
      <c r="H562" s="1">
        <f>COUNTIF(I562:CA562,"&gt;0")</f>
        <v>1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100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v>0</v>
      </c>
      <c r="BM562" s="1">
        <v>0</v>
      </c>
      <c r="BN562" s="1">
        <v>0</v>
      </c>
      <c r="BO562" s="1">
        <v>0</v>
      </c>
      <c r="BP562" s="1">
        <v>0</v>
      </c>
      <c r="BQ562" s="1">
        <v>0</v>
      </c>
      <c r="BR562" s="1">
        <v>0</v>
      </c>
      <c r="BS562" s="1">
        <v>0</v>
      </c>
      <c r="BT562" s="1">
        <v>0</v>
      </c>
      <c r="BU562" s="1">
        <v>0</v>
      </c>
      <c r="BV562" s="1">
        <v>0</v>
      </c>
      <c r="BW562" s="1">
        <v>0</v>
      </c>
      <c r="BX562" s="1">
        <v>0</v>
      </c>
      <c r="BY562" s="1">
        <v>0</v>
      </c>
      <c r="BZ562" s="1">
        <v>0</v>
      </c>
      <c r="CA562" s="1">
        <v>0</v>
      </c>
      <c r="CB562" s="1">
        <v>0</v>
      </c>
      <c r="CC562" s="1">
        <v>0</v>
      </c>
      <c r="CD562" s="1">
        <v>0</v>
      </c>
      <c r="CE562" s="1">
        <v>0</v>
      </c>
      <c r="CF562" s="1">
        <v>0</v>
      </c>
      <c r="CG562" s="1">
        <v>0</v>
      </c>
      <c r="CH562" s="1">
        <v>0</v>
      </c>
      <c r="CI562" s="1">
        <v>0</v>
      </c>
      <c r="CJ562" s="1">
        <v>0</v>
      </c>
      <c r="CK562" s="1">
        <v>0</v>
      </c>
      <c r="CL562" s="1">
        <v>0</v>
      </c>
      <c r="CM562" s="1">
        <v>0</v>
      </c>
      <c r="CN562" s="1">
        <v>0</v>
      </c>
    </row>
    <row r="563" spans="1:92" ht="12.75">
      <c r="A563" s="1">
        <v>516</v>
      </c>
      <c r="B563" s="1">
        <v>482</v>
      </c>
      <c r="C563" s="1" t="s">
        <v>49</v>
      </c>
      <c r="D563" t="s">
        <v>798</v>
      </c>
      <c r="E563" s="1" t="s">
        <v>565</v>
      </c>
      <c r="F563" s="1">
        <f>SUM(I563:CA563)</f>
        <v>100</v>
      </c>
      <c r="G563" s="1">
        <f>SUM(I563:W563)</f>
        <v>0</v>
      </c>
      <c r="H563" s="1">
        <f>COUNTIF(I563:CA563,"&gt;0")</f>
        <v>1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100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v>0</v>
      </c>
      <c r="BM563" s="1">
        <v>0</v>
      </c>
      <c r="BN563" s="1">
        <v>0</v>
      </c>
      <c r="BO563" s="1">
        <v>0</v>
      </c>
      <c r="BP563" s="1">
        <v>0</v>
      </c>
      <c r="BQ563" s="1">
        <v>0</v>
      </c>
      <c r="BR563" s="1">
        <v>0</v>
      </c>
      <c r="BS563" s="1">
        <v>0</v>
      </c>
      <c r="BT563" s="1">
        <v>0</v>
      </c>
      <c r="BU563" s="1">
        <v>0</v>
      </c>
      <c r="BV563" s="1">
        <v>0</v>
      </c>
      <c r="BW563" s="1">
        <v>0</v>
      </c>
      <c r="BX563" s="1">
        <v>0</v>
      </c>
      <c r="BY563" s="1">
        <v>0</v>
      </c>
      <c r="BZ563" s="1">
        <v>0</v>
      </c>
      <c r="CA563" s="1">
        <v>0</v>
      </c>
      <c r="CB563" s="1">
        <v>0</v>
      </c>
      <c r="CC563" s="1">
        <v>0</v>
      </c>
      <c r="CD563" s="1">
        <v>0</v>
      </c>
      <c r="CE563" s="1">
        <v>0</v>
      </c>
      <c r="CF563" s="1">
        <v>0</v>
      </c>
      <c r="CG563" s="1">
        <v>0</v>
      </c>
      <c r="CH563" s="1">
        <v>0</v>
      </c>
      <c r="CI563" s="1">
        <v>0</v>
      </c>
      <c r="CJ563" s="1">
        <v>0</v>
      </c>
      <c r="CK563" s="1">
        <v>0</v>
      </c>
      <c r="CL563" s="1">
        <v>0</v>
      </c>
      <c r="CM563" s="1">
        <v>0</v>
      </c>
      <c r="CN563" s="1">
        <v>0</v>
      </c>
    </row>
    <row r="564" spans="1:92" ht="12.75">
      <c r="A564" s="1">
        <v>516</v>
      </c>
      <c r="B564" s="1">
        <v>862</v>
      </c>
      <c r="C564" s="1">
        <v>321</v>
      </c>
      <c r="D564" t="s">
        <v>750</v>
      </c>
      <c r="E564" s="1" t="s">
        <v>713</v>
      </c>
      <c r="F564" s="1">
        <f>SUM(I564:CA564)</f>
        <v>100</v>
      </c>
      <c r="G564" s="1">
        <f>SUM(I564:W564)</f>
        <v>50</v>
      </c>
      <c r="H564" s="1">
        <f>COUNTIF(I564:CA564,"&gt;0")</f>
        <v>2</v>
      </c>
      <c r="I564" s="1">
        <v>50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50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v>0</v>
      </c>
      <c r="BM564" s="1">
        <v>0</v>
      </c>
      <c r="BN564" s="1">
        <v>0</v>
      </c>
      <c r="BO564" s="1">
        <v>0</v>
      </c>
      <c r="BP564" s="1">
        <v>0</v>
      </c>
      <c r="BQ564" s="1">
        <v>0</v>
      </c>
      <c r="BR564" s="1">
        <v>0</v>
      </c>
      <c r="BS564" s="1">
        <v>0</v>
      </c>
      <c r="BT564" s="1">
        <v>0</v>
      </c>
      <c r="BU564" s="1">
        <v>0</v>
      </c>
      <c r="BV564" s="1">
        <v>0</v>
      </c>
      <c r="BW564" s="1">
        <v>0</v>
      </c>
      <c r="BX564" s="1">
        <v>0</v>
      </c>
      <c r="BY564" s="1">
        <v>0</v>
      </c>
      <c r="BZ564" s="1">
        <v>0</v>
      </c>
      <c r="CA564" s="1">
        <v>0</v>
      </c>
      <c r="CB564" s="1">
        <v>0</v>
      </c>
      <c r="CC564" s="1">
        <v>0</v>
      </c>
      <c r="CD564" s="1">
        <v>0</v>
      </c>
      <c r="CE564" s="1">
        <v>0</v>
      </c>
      <c r="CF564" s="1">
        <v>0</v>
      </c>
      <c r="CG564" s="1">
        <v>0</v>
      </c>
      <c r="CH564" s="1">
        <v>0</v>
      </c>
      <c r="CI564" s="1">
        <v>0</v>
      </c>
      <c r="CJ564" s="1">
        <v>0</v>
      </c>
      <c r="CK564" s="1">
        <v>0</v>
      </c>
      <c r="CL564" s="1">
        <v>0</v>
      </c>
      <c r="CM564" s="1">
        <v>0</v>
      </c>
      <c r="CN564" s="1">
        <v>0</v>
      </c>
    </row>
    <row r="565" spans="1:92" ht="12.75">
      <c r="A565" s="1">
        <v>516</v>
      </c>
      <c r="B565" s="1">
        <v>482</v>
      </c>
      <c r="C565" s="1" t="s">
        <v>49</v>
      </c>
      <c r="D565" t="s">
        <v>997</v>
      </c>
      <c r="E565" s="1" t="s">
        <v>571</v>
      </c>
      <c r="F565" s="1">
        <f>SUM(I565:CA565)</f>
        <v>100</v>
      </c>
      <c r="G565" s="1">
        <f>SUM(I565:W565)</f>
        <v>0</v>
      </c>
      <c r="H565" s="1">
        <f>COUNTIF(I565:CA565,"&gt;0")</f>
        <v>1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100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v>0</v>
      </c>
      <c r="BM565" s="1">
        <v>0</v>
      </c>
      <c r="BN565" s="1">
        <v>0</v>
      </c>
      <c r="BO565" s="1">
        <v>0</v>
      </c>
      <c r="BP565" s="1">
        <v>0</v>
      </c>
      <c r="BQ565" s="1">
        <v>0</v>
      </c>
      <c r="BR565" s="1">
        <v>0</v>
      </c>
      <c r="BS565" s="1">
        <v>0</v>
      </c>
      <c r="BT565" s="1">
        <v>0</v>
      </c>
      <c r="BU565" s="1">
        <v>0</v>
      </c>
      <c r="BV565" s="1">
        <v>0</v>
      </c>
      <c r="BW565" s="1">
        <v>0</v>
      </c>
      <c r="BX565" s="1">
        <v>0</v>
      </c>
      <c r="BY565" s="1">
        <v>0</v>
      </c>
      <c r="BZ565" s="1">
        <v>0</v>
      </c>
      <c r="CA565" s="1">
        <v>0</v>
      </c>
      <c r="CB565" s="1">
        <v>0</v>
      </c>
      <c r="CC565" s="1">
        <v>0</v>
      </c>
      <c r="CD565" s="1">
        <v>0</v>
      </c>
      <c r="CE565" s="1">
        <v>0</v>
      </c>
      <c r="CF565" s="1">
        <v>0</v>
      </c>
      <c r="CG565" s="1">
        <v>0</v>
      </c>
      <c r="CH565" s="1">
        <v>0</v>
      </c>
      <c r="CI565" s="1">
        <v>0</v>
      </c>
      <c r="CJ565" s="1">
        <v>0</v>
      </c>
      <c r="CK565" s="1">
        <v>0</v>
      </c>
      <c r="CL565" s="1">
        <v>0</v>
      </c>
      <c r="CM565" s="1">
        <v>0</v>
      </c>
      <c r="CN565" s="1">
        <v>0</v>
      </c>
    </row>
    <row r="566" spans="1:92" ht="12.75">
      <c r="A566" s="1">
        <v>516</v>
      </c>
      <c r="B566" s="1">
        <v>482</v>
      </c>
      <c r="C566" s="1" t="s">
        <v>49</v>
      </c>
      <c r="D566" t="s">
        <v>998</v>
      </c>
      <c r="E566" s="1" t="s">
        <v>571</v>
      </c>
      <c r="F566" s="1">
        <f>SUM(I566:CA566)</f>
        <v>100</v>
      </c>
      <c r="G566" s="1">
        <f>SUM(I566:W566)</f>
        <v>0</v>
      </c>
      <c r="H566" s="1">
        <f>COUNTIF(I566:CA566,"&gt;0")</f>
        <v>1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100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v>0</v>
      </c>
      <c r="BM566" s="1">
        <v>0</v>
      </c>
      <c r="BN566" s="1">
        <v>0</v>
      </c>
      <c r="BO566" s="1">
        <v>0</v>
      </c>
      <c r="BP566" s="1">
        <v>0</v>
      </c>
      <c r="BQ566" s="1">
        <v>0</v>
      </c>
      <c r="BR566" s="1">
        <v>0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>
        <v>0</v>
      </c>
      <c r="CA566" s="1">
        <v>0</v>
      </c>
      <c r="CB566" s="1">
        <v>0</v>
      </c>
      <c r="CC566" s="1">
        <v>0</v>
      </c>
      <c r="CD566" s="1">
        <v>0</v>
      </c>
      <c r="CE566" s="1">
        <v>0</v>
      </c>
      <c r="CF566" s="1">
        <v>0</v>
      </c>
      <c r="CG566" s="1">
        <v>0</v>
      </c>
      <c r="CH566" s="1">
        <v>0</v>
      </c>
      <c r="CI566" s="1">
        <v>0</v>
      </c>
      <c r="CJ566" s="1">
        <v>0</v>
      </c>
      <c r="CK566" s="1">
        <v>0</v>
      </c>
      <c r="CL566" s="1">
        <v>0</v>
      </c>
      <c r="CM566" s="1">
        <v>0</v>
      </c>
      <c r="CN566" s="1">
        <v>0</v>
      </c>
    </row>
    <row r="567" spans="1:92" ht="12.75">
      <c r="A567" s="1">
        <v>516</v>
      </c>
      <c r="B567" s="1">
        <v>482</v>
      </c>
      <c r="C567" s="1" t="s">
        <v>49</v>
      </c>
      <c r="D567" t="s">
        <v>638</v>
      </c>
      <c r="E567" s="1" t="s">
        <v>571</v>
      </c>
      <c r="F567" s="1">
        <f>SUM(I567:CA567)</f>
        <v>100</v>
      </c>
      <c r="G567" s="1">
        <f>SUM(I567:W567)</f>
        <v>0</v>
      </c>
      <c r="H567" s="1">
        <f>COUNTIF(I567:CA567,"&gt;0")</f>
        <v>1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100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1">
        <v>0</v>
      </c>
      <c r="BM567" s="1">
        <v>0</v>
      </c>
      <c r="BN567" s="1">
        <v>0</v>
      </c>
      <c r="BO567" s="1">
        <v>0</v>
      </c>
      <c r="BP567" s="1">
        <v>0</v>
      </c>
      <c r="BQ567" s="1">
        <v>0</v>
      </c>
      <c r="BR567" s="1">
        <v>0</v>
      </c>
      <c r="BS567" s="1">
        <v>0</v>
      </c>
      <c r="BT567" s="21">
        <v>0</v>
      </c>
      <c r="BU567" s="1">
        <v>0</v>
      </c>
      <c r="BV567" s="1">
        <v>0</v>
      </c>
      <c r="BW567" s="1">
        <v>0</v>
      </c>
      <c r="BX567" s="1">
        <v>0</v>
      </c>
      <c r="BY567" s="1">
        <v>0</v>
      </c>
      <c r="BZ567" s="1">
        <v>0</v>
      </c>
      <c r="CA567" s="1">
        <v>0</v>
      </c>
      <c r="CB567" s="1">
        <v>0</v>
      </c>
      <c r="CC567" s="1">
        <v>0</v>
      </c>
      <c r="CD567" s="1">
        <v>0</v>
      </c>
      <c r="CE567" s="1">
        <v>0</v>
      </c>
      <c r="CF567" s="1">
        <v>0</v>
      </c>
      <c r="CG567" s="1">
        <v>0</v>
      </c>
      <c r="CH567" s="1">
        <v>0</v>
      </c>
      <c r="CI567" s="1">
        <v>0</v>
      </c>
      <c r="CJ567" s="1">
        <v>0</v>
      </c>
      <c r="CK567" s="1">
        <v>0</v>
      </c>
      <c r="CL567" s="1">
        <v>0</v>
      </c>
      <c r="CM567" s="1">
        <v>0</v>
      </c>
      <c r="CN567" s="1">
        <v>0</v>
      </c>
    </row>
    <row r="568" spans="1:92" ht="12.75">
      <c r="A568" s="1">
        <v>516</v>
      </c>
      <c r="B568" s="1">
        <v>482</v>
      </c>
      <c r="C568" s="1" t="s">
        <v>49</v>
      </c>
      <c r="D568" t="s">
        <v>556</v>
      </c>
      <c r="E568" s="1" t="s">
        <v>713</v>
      </c>
      <c r="F568" s="1">
        <f>SUM(I568:CA568)</f>
        <v>100</v>
      </c>
      <c r="G568" s="1">
        <f>SUM(I568:W568)</f>
        <v>0</v>
      </c>
      <c r="H568" s="1">
        <f>COUNTIF(I568:CA568,"&gt;0")</f>
        <v>1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100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v>0</v>
      </c>
      <c r="BM568" s="1">
        <v>0</v>
      </c>
      <c r="BN568" s="1">
        <v>0</v>
      </c>
      <c r="BO568" s="1">
        <v>0</v>
      </c>
      <c r="BP568" s="1">
        <v>0</v>
      </c>
      <c r="BQ568" s="1">
        <v>0</v>
      </c>
      <c r="BR568" s="1">
        <v>0</v>
      </c>
      <c r="BS568" s="1">
        <v>0</v>
      </c>
      <c r="BT568" s="1">
        <v>0</v>
      </c>
      <c r="BU568" s="1">
        <v>0</v>
      </c>
      <c r="BV568" s="1">
        <v>0</v>
      </c>
      <c r="BW568" s="1">
        <v>0</v>
      </c>
      <c r="BX568" s="1">
        <v>0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v>0</v>
      </c>
      <c r="CF568" s="1">
        <v>0</v>
      </c>
      <c r="CG568" s="1">
        <v>0</v>
      </c>
      <c r="CH568" s="1">
        <v>0</v>
      </c>
      <c r="CI568" s="1">
        <v>0</v>
      </c>
      <c r="CJ568" s="1">
        <v>0</v>
      </c>
      <c r="CK568" s="1">
        <v>0</v>
      </c>
      <c r="CL568" s="1">
        <v>0</v>
      </c>
      <c r="CM568" s="1">
        <v>0</v>
      </c>
      <c r="CN568" s="1">
        <v>0</v>
      </c>
    </row>
    <row r="569" spans="1:92" ht="12.75">
      <c r="A569" s="1">
        <v>516</v>
      </c>
      <c r="B569" s="1">
        <v>482</v>
      </c>
      <c r="C569" s="1" t="s">
        <v>49</v>
      </c>
      <c r="D569" t="s">
        <v>247</v>
      </c>
      <c r="E569" s="1" t="s">
        <v>713</v>
      </c>
      <c r="F569" s="1">
        <f>SUM(I569:CA569)</f>
        <v>100</v>
      </c>
      <c r="G569" s="1">
        <f>SUM(I569:W569)</f>
        <v>0</v>
      </c>
      <c r="H569" s="1">
        <f>COUNTIF(I569:CA569,"&gt;0")</f>
        <v>1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v>0</v>
      </c>
      <c r="BM569" s="1">
        <v>0</v>
      </c>
      <c r="BN569" s="1">
        <v>0</v>
      </c>
      <c r="BO569" s="1">
        <v>0</v>
      </c>
      <c r="BP569" s="1">
        <v>0</v>
      </c>
      <c r="BQ569" s="1">
        <v>0</v>
      </c>
      <c r="BR569" s="1">
        <v>100</v>
      </c>
      <c r="BS569" s="1">
        <v>0</v>
      </c>
      <c r="BT569" s="21">
        <v>0</v>
      </c>
      <c r="BU569" s="21">
        <v>0</v>
      </c>
      <c r="BV569" s="1">
        <v>0</v>
      </c>
      <c r="BW569" s="1">
        <v>0</v>
      </c>
      <c r="BX569" s="1">
        <v>0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v>0</v>
      </c>
      <c r="CF569" s="1">
        <v>0</v>
      </c>
      <c r="CG569" s="1">
        <v>0</v>
      </c>
      <c r="CH569" s="1">
        <v>0</v>
      </c>
      <c r="CI569" s="1">
        <v>0</v>
      </c>
      <c r="CJ569" s="1">
        <v>0</v>
      </c>
      <c r="CK569" s="1">
        <v>0</v>
      </c>
      <c r="CL569" s="1">
        <v>0</v>
      </c>
      <c r="CM569" s="1">
        <v>0</v>
      </c>
      <c r="CN569" s="1">
        <v>0</v>
      </c>
    </row>
    <row r="570" spans="1:92" ht="12.75">
      <c r="A570" s="1">
        <v>516</v>
      </c>
      <c r="B570" s="1">
        <v>482</v>
      </c>
      <c r="C570" s="1" t="s">
        <v>49</v>
      </c>
      <c r="D570" t="s">
        <v>775</v>
      </c>
      <c r="E570" s="1" t="s">
        <v>713</v>
      </c>
      <c r="F570" s="1">
        <f>SUM(I570:CA570)</f>
        <v>100</v>
      </c>
      <c r="G570" s="1">
        <f>SUM(I570:W570)</f>
        <v>0</v>
      </c>
      <c r="H570" s="1">
        <f>COUNTIF(I570:CA570,"&gt;0")</f>
        <v>1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100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v>0</v>
      </c>
      <c r="BM570" s="1">
        <v>0</v>
      </c>
      <c r="BN570" s="1">
        <v>0</v>
      </c>
      <c r="BO570" s="1">
        <v>0</v>
      </c>
      <c r="BP570" s="1">
        <v>0</v>
      </c>
      <c r="BQ570" s="1">
        <v>0</v>
      </c>
      <c r="BR570" s="1">
        <v>0</v>
      </c>
      <c r="BS570" s="1">
        <v>0</v>
      </c>
      <c r="BT570" s="1">
        <v>0</v>
      </c>
      <c r="BU570" s="1">
        <v>0</v>
      </c>
      <c r="BV570" s="1">
        <v>0</v>
      </c>
      <c r="BW570" s="1">
        <v>0</v>
      </c>
      <c r="BX570" s="1">
        <v>0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v>0</v>
      </c>
      <c r="CF570" s="1">
        <v>0</v>
      </c>
      <c r="CG570" s="1">
        <v>0</v>
      </c>
      <c r="CH570" s="1">
        <v>0</v>
      </c>
      <c r="CI570" s="1">
        <v>0</v>
      </c>
      <c r="CJ570" s="1">
        <v>0</v>
      </c>
      <c r="CK570" s="1">
        <v>0</v>
      </c>
      <c r="CL570" s="1">
        <v>0</v>
      </c>
      <c r="CM570" s="1">
        <v>0</v>
      </c>
      <c r="CN570" s="1">
        <v>0</v>
      </c>
    </row>
    <row r="571" spans="1:92" ht="12.75">
      <c r="A571" s="1">
        <v>516</v>
      </c>
      <c r="B571" s="1">
        <v>482</v>
      </c>
      <c r="C571" s="1" t="s">
        <v>49</v>
      </c>
      <c r="D571" t="s">
        <v>639</v>
      </c>
      <c r="E571" s="1" t="s">
        <v>562</v>
      </c>
      <c r="F571" s="1">
        <f>SUM(I571:CA571)</f>
        <v>100</v>
      </c>
      <c r="G571" s="1">
        <f>SUM(I571:W571)</f>
        <v>0</v>
      </c>
      <c r="H571" s="1">
        <f>COUNTIF(I571:CA571,"&gt;0")</f>
        <v>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100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v>0</v>
      </c>
      <c r="BM571" s="1">
        <v>0</v>
      </c>
      <c r="BN571" s="1">
        <v>0</v>
      </c>
      <c r="BO571" s="1">
        <v>0</v>
      </c>
      <c r="BP571" s="1">
        <v>0</v>
      </c>
      <c r="BQ571" s="1">
        <v>0</v>
      </c>
      <c r="BR571" s="1">
        <v>0</v>
      </c>
      <c r="BS571" s="1">
        <v>0</v>
      </c>
      <c r="BT571" s="1">
        <v>0</v>
      </c>
      <c r="BU571" s="1">
        <v>0</v>
      </c>
      <c r="BV571" s="1">
        <v>0</v>
      </c>
      <c r="BW571" s="1">
        <v>0</v>
      </c>
      <c r="BX571" s="1">
        <v>0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v>0</v>
      </c>
      <c r="CF571" s="1">
        <v>0</v>
      </c>
      <c r="CG571" s="1">
        <v>0</v>
      </c>
      <c r="CH571" s="1">
        <v>0</v>
      </c>
      <c r="CI571" s="1">
        <v>0</v>
      </c>
      <c r="CJ571" s="1">
        <v>0</v>
      </c>
      <c r="CK571" s="1">
        <v>0</v>
      </c>
      <c r="CL571" s="1">
        <v>0</v>
      </c>
      <c r="CM571" s="1">
        <v>0</v>
      </c>
      <c r="CN571" s="1">
        <v>0</v>
      </c>
    </row>
    <row r="572" spans="1:92" ht="12.75">
      <c r="A572" s="1">
        <v>516</v>
      </c>
      <c r="B572" s="1">
        <v>482</v>
      </c>
      <c r="C572" s="1" t="s">
        <v>49</v>
      </c>
      <c r="D572" t="s">
        <v>773</v>
      </c>
      <c r="E572" s="1" t="s">
        <v>713</v>
      </c>
      <c r="F572" s="1">
        <f>SUM(I572:CA572)</f>
        <v>100</v>
      </c>
      <c r="G572" s="1">
        <f>SUM(I572:W572)</f>
        <v>0</v>
      </c>
      <c r="H572" s="1">
        <f>COUNTIF(I572:CA572,"&gt;0")</f>
        <v>1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100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v>0</v>
      </c>
      <c r="BM572" s="1">
        <v>0</v>
      </c>
      <c r="BN572" s="1">
        <v>0</v>
      </c>
      <c r="BO572" s="1">
        <v>0</v>
      </c>
      <c r="BP572" s="1">
        <v>0</v>
      </c>
      <c r="BQ572" s="1">
        <v>0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0</v>
      </c>
      <c r="BX572" s="1">
        <v>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v>0</v>
      </c>
      <c r="CF572" s="1">
        <v>0</v>
      </c>
      <c r="CG572" s="1">
        <v>0</v>
      </c>
      <c r="CH572" s="1">
        <v>0</v>
      </c>
      <c r="CI572" s="1">
        <v>0</v>
      </c>
      <c r="CJ572" s="1">
        <v>0</v>
      </c>
      <c r="CK572" s="1">
        <v>0</v>
      </c>
      <c r="CL572" s="1">
        <v>0</v>
      </c>
      <c r="CM572" s="1">
        <v>0</v>
      </c>
      <c r="CN572" s="1">
        <v>0</v>
      </c>
    </row>
    <row r="573" spans="1:92" ht="12.75">
      <c r="A573" s="1">
        <v>516</v>
      </c>
      <c r="B573" s="1">
        <v>482</v>
      </c>
      <c r="C573" s="1" t="s">
        <v>49</v>
      </c>
      <c r="D573" t="s">
        <v>640</v>
      </c>
      <c r="E573" s="1" t="s">
        <v>571</v>
      </c>
      <c r="F573" s="1">
        <f>SUM(I573:CA573)</f>
        <v>100</v>
      </c>
      <c r="G573" s="1">
        <f>SUM(I573:W573)</f>
        <v>0</v>
      </c>
      <c r="H573" s="1">
        <f>COUNTIF(I573:CA573,"&gt;0")</f>
        <v>1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100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v>0</v>
      </c>
      <c r="BM573" s="1">
        <v>0</v>
      </c>
      <c r="BN573" s="1">
        <v>0</v>
      </c>
      <c r="BO573" s="1">
        <v>0</v>
      </c>
      <c r="BP573" s="1">
        <v>0</v>
      </c>
      <c r="BQ573" s="1">
        <v>0</v>
      </c>
      <c r="BR573" s="1">
        <v>0</v>
      </c>
      <c r="BS573" s="1">
        <v>0</v>
      </c>
      <c r="BT573" s="2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v>0</v>
      </c>
      <c r="CF573" s="1">
        <v>0</v>
      </c>
      <c r="CG573" s="1">
        <v>0</v>
      </c>
      <c r="CH573" s="1">
        <v>0</v>
      </c>
      <c r="CI573" s="1">
        <v>0</v>
      </c>
      <c r="CJ573" s="1">
        <v>0</v>
      </c>
      <c r="CK573" s="1">
        <v>0</v>
      </c>
      <c r="CL573" s="1">
        <v>0</v>
      </c>
      <c r="CM573" s="1">
        <v>0</v>
      </c>
      <c r="CN573" s="1">
        <v>0</v>
      </c>
    </row>
    <row r="574" spans="1:92" ht="12.75">
      <c r="A574" s="1">
        <v>516</v>
      </c>
      <c r="B574" s="1">
        <v>482</v>
      </c>
      <c r="C574" s="1" t="s">
        <v>49</v>
      </c>
      <c r="D574" t="s">
        <v>1062</v>
      </c>
      <c r="E574" s="1" t="s">
        <v>713</v>
      </c>
      <c r="F574" s="1">
        <f>SUM(I574:CA574)</f>
        <v>100</v>
      </c>
      <c r="G574" s="1">
        <f>SUM(I574:W574)</f>
        <v>0</v>
      </c>
      <c r="H574" s="1">
        <f>COUNTIF(I574:CA574,"&gt;0")</f>
        <v>1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100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v>0</v>
      </c>
      <c r="BM574" s="1">
        <v>0</v>
      </c>
      <c r="BN574" s="1">
        <v>0</v>
      </c>
      <c r="BO574" s="1">
        <v>0</v>
      </c>
      <c r="BP574" s="1">
        <v>0</v>
      </c>
      <c r="BQ574" s="1">
        <v>0</v>
      </c>
      <c r="BR574" s="1">
        <v>0</v>
      </c>
      <c r="BS574" s="1">
        <v>0</v>
      </c>
      <c r="BT574" s="1">
        <v>0</v>
      </c>
      <c r="BU574" s="1">
        <v>0</v>
      </c>
      <c r="BV574" s="1">
        <v>0</v>
      </c>
      <c r="BW574" s="1">
        <v>0</v>
      </c>
      <c r="BX574" s="1">
        <v>0</v>
      </c>
      <c r="BY574" s="1">
        <v>0</v>
      </c>
      <c r="BZ574" s="1">
        <v>0</v>
      </c>
      <c r="CA574" s="1">
        <v>0</v>
      </c>
      <c r="CB574" s="1">
        <v>0</v>
      </c>
      <c r="CC574" s="1">
        <v>0</v>
      </c>
      <c r="CD574" s="1">
        <v>0</v>
      </c>
      <c r="CE574" s="1">
        <v>0</v>
      </c>
      <c r="CF574" s="1">
        <v>0</v>
      </c>
      <c r="CG574" s="1">
        <v>0</v>
      </c>
      <c r="CH574" s="1">
        <v>0</v>
      </c>
      <c r="CI574" s="1">
        <v>0</v>
      </c>
      <c r="CJ574" s="1">
        <v>0</v>
      </c>
      <c r="CK574" s="1">
        <v>0</v>
      </c>
      <c r="CL574" s="1">
        <v>0</v>
      </c>
      <c r="CM574" s="1">
        <v>0</v>
      </c>
      <c r="CN574" s="1">
        <v>0</v>
      </c>
    </row>
    <row r="575" spans="1:92" ht="12.75">
      <c r="A575" s="1">
        <v>516</v>
      </c>
      <c r="B575" s="1">
        <v>482</v>
      </c>
      <c r="C575" s="1" t="s">
        <v>49</v>
      </c>
      <c r="D575" t="s">
        <v>901</v>
      </c>
      <c r="E575" s="1" t="s">
        <v>562</v>
      </c>
      <c r="F575" s="1">
        <f>SUM(I575:CA575)</f>
        <v>100</v>
      </c>
      <c r="G575" s="1">
        <f>SUM(I575:W575)</f>
        <v>0</v>
      </c>
      <c r="H575" s="1">
        <f>COUNTIF(I575:CA575,"&gt;0")</f>
        <v>1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100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1">
        <v>0</v>
      </c>
      <c r="BM575" s="1">
        <v>0</v>
      </c>
      <c r="BN575" s="1">
        <v>0</v>
      </c>
      <c r="BO575" s="1">
        <v>0</v>
      </c>
      <c r="BP575" s="1">
        <v>0</v>
      </c>
      <c r="BQ575" s="1">
        <v>0</v>
      </c>
      <c r="BR575" s="1">
        <v>0</v>
      </c>
      <c r="BS575" s="1">
        <v>0</v>
      </c>
      <c r="BT575" s="1">
        <v>0</v>
      </c>
      <c r="BU575" s="1">
        <v>0</v>
      </c>
      <c r="BV575" s="1">
        <v>0</v>
      </c>
      <c r="BW575" s="1">
        <v>0</v>
      </c>
      <c r="BX575" s="1">
        <v>0</v>
      </c>
      <c r="BY575" s="1">
        <v>0</v>
      </c>
      <c r="BZ575" s="1">
        <v>0</v>
      </c>
      <c r="CA575" s="1">
        <v>0</v>
      </c>
      <c r="CB575" s="1">
        <v>0</v>
      </c>
      <c r="CC575" s="1">
        <v>0</v>
      </c>
      <c r="CD575" s="1">
        <v>0</v>
      </c>
      <c r="CE575" s="1">
        <v>0</v>
      </c>
      <c r="CF575" s="1">
        <v>0</v>
      </c>
      <c r="CG575" s="1">
        <v>0</v>
      </c>
      <c r="CH575" s="1">
        <v>0</v>
      </c>
      <c r="CI575" s="1">
        <v>0</v>
      </c>
      <c r="CJ575" s="1">
        <v>0</v>
      </c>
      <c r="CK575" s="1">
        <v>0</v>
      </c>
      <c r="CL575" s="1">
        <v>0</v>
      </c>
      <c r="CM575" s="1">
        <v>0</v>
      </c>
      <c r="CN575" s="1">
        <v>0</v>
      </c>
    </row>
    <row r="576" spans="1:92" ht="12.75">
      <c r="A576" s="1">
        <v>516</v>
      </c>
      <c r="B576" s="1">
        <v>482</v>
      </c>
      <c r="C576" s="1" t="s">
        <v>49</v>
      </c>
      <c r="D576" t="s">
        <v>995</v>
      </c>
      <c r="E576" s="1" t="s">
        <v>571</v>
      </c>
      <c r="F576" s="1">
        <f>SUM(I576:CA576)</f>
        <v>100</v>
      </c>
      <c r="G576" s="1">
        <f>SUM(I576:W576)</f>
        <v>0</v>
      </c>
      <c r="H576" s="1">
        <f>COUNTIF(I576:CA576,"&gt;0")</f>
        <v>1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100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v>0</v>
      </c>
      <c r="BM576" s="1">
        <v>0</v>
      </c>
      <c r="BN576" s="1">
        <v>0</v>
      </c>
      <c r="BO576" s="1">
        <v>0</v>
      </c>
      <c r="BP576" s="1">
        <v>0</v>
      </c>
      <c r="BQ576" s="1">
        <v>0</v>
      </c>
      <c r="BR576" s="1">
        <v>0</v>
      </c>
      <c r="BS576" s="1">
        <v>0</v>
      </c>
      <c r="BT576" s="1">
        <v>0</v>
      </c>
      <c r="BU576" s="1">
        <v>0</v>
      </c>
      <c r="BV576" s="1">
        <v>0</v>
      </c>
      <c r="BW576" s="1">
        <v>0</v>
      </c>
      <c r="BX576" s="1">
        <v>0</v>
      </c>
      <c r="BY576" s="1">
        <v>0</v>
      </c>
      <c r="BZ576" s="1">
        <v>0</v>
      </c>
      <c r="CA576" s="1">
        <v>0</v>
      </c>
      <c r="CB576" s="1">
        <v>0</v>
      </c>
      <c r="CC576" s="1">
        <v>0</v>
      </c>
      <c r="CD576" s="1">
        <v>0</v>
      </c>
      <c r="CE576" s="1">
        <v>0</v>
      </c>
      <c r="CF576" s="1">
        <v>0</v>
      </c>
      <c r="CG576" s="1">
        <v>0</v>
      </c>
      <c r="CH576" s="1">
        <v>0</v>
      </c>
      <c r="CI576" s="1">
        <v>0</v>
      </c>
      <c r="CJ576" s="1">
        <v>0</v>
      </c>
      <c r="CK576" s="1">
        <v>0</v>
      </c>
      <c r="CL576" s="1">
        <v>0</v>
      </c>
      <c r="CM576" s="1">
        <v>0</v>
      </c>
      <c r="CN576" s="1">
        <v>0</v>
      </c>
    </row>
    <row r="577" spans="1:92" ht="12.75">
      <c r="A577" s="1">
        <v>516</v>
      </c>
      <c r="B577" s="1">
        <v>482</v>
      </c>
      <c r="C577" s="1" t="s">
        <v>49</v>
      </c>
      <c r="D577" t="s">
        <v>993</v>
      </c>
      <c r="E577" s="1" t="s">
        <v>571</v>
      </c>
      <c r="F577" s="1">
        <f>SUM(I577:CA577)</f>
        <v>100</v>
      </c>
      <c r="G577" s="1">
        <f>SUM(I577:W577)</f>
        <v>0</v>
      </c>
      <c r="H577" s="1">
        <f>COUNTIF(I577:CA577,"&gt;0")</f>
        <v>1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100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v>0</v>
      </c>
      <c r="BM577" s="1">
        <v>0</v>
      </c>
      <c r="BN577" s="1">
        <v>0</v>
      </c>
      <c r="BO577" s="1">
        <v>0</v>
      </c>
      <c r="BP577" s="1">
        <v>0</v>
      </c>
      <c r="BQ577" s="1">
        <v>0</v>
      </c>
      <c r="BR577" s="1">
        <v>0</v>
      </c>
      <c r="BS577" s="1">
        <v>0</v>
      </c>
      <c r="BT577" s="1">
        <v>0</v>
      </c>
      <c r="BU577" s="1">
        <v>0</v>
      </c>
      <c r="BV577" s="1">
        <v>0</v>
      </c>
      <c r="BW577" s="1">
        <v>0</v>
      </c>
      <c r="BX577" s="1">
        <v>0</v>
      </c>
      <c r="BY577" s="1">
        <v>0</v>
      </c>
      <c r="BZ577" s="1">
        <v>0</v>
      </c>
      <c r="CA577" s="1">
        <v>0</v>
      </c>
      <c r="CB577" s="1">
        <v>0</v>
      </c>
      <c r="CC577" s="1">
        <v>0</v>
      </c>
      <c r="CD577" s="1">
        <v>0</v>
      </c>
      <c r="CE577" s="1">
        <v>0</v>
      </c>
      <c r="CF577" s="1">
        <v>0</v>
      </c>
      <c r="CG577" s="1">
        <v>0</v>
      </c>
      <c r="CH577" s="1">
        <v>0</v>
      </c>
      <c r="CI577" s="1">
        <v>0</v>
      </c>
      <c r="CJ577" s="1">
        <v>0</v>
      </c>
      <c r="CK577" s="1">
        <v>0</v>
      </c>
      <c r="CL577" s="1">
        <v>0</v>
      </c>
      <c r="CM577" s="1">
        <v>0</v>
      </c>
      <c r="CN577" s="1">
        <v>0</v>
      </c>
    </row>
    <row r="578" spans="1:92" ht="12.75">
      <c r="A578" s="1">
        <v>516</v>
      </c>
      <c r="B578" s="1">
        <v>482</v>
      </c>
      <c r="C578" s="1" t="s">
        <v>49</v>
      </c>
      <c r="D578" t="s">
        <v>801</v>
      </c>
      <c r="E578" s="1" t="s">
        <v>565</v>
      </c>
      <c r="F578" s="1">
        <f>SUM(I578:CA578)</f>
        <v>100</v>
      </c>
      <c r="G578" s="1">
        <f>SUM(I578:W578)</f>
        <v>0</v>
      </c>
      <c r="H578" s="1">
        <f>COUNTIF(I578:CA578,"&gt;0")</f>
        <v>1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100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v>0</v>
      </c>
      <c r="BM578" s="1">
        <v>0</v>
      </c>
      <c r="BN578" s="1">
        <v>0</v>
      </c>
      <c r="BO578" s="1">
        <v>0</v>
      </c>
      <c r="BP578" s="1">
        <v>0</v>
      </c>
      <c r="BQ578" s="1">
        <v>0</v>
      </c>
      <c r="BR578" s="1">
        <v>0</v>
      </c>
      <c r="BS578" s="1">
        <v>0</v>
      </c>
      <c r="BT578" s="1">
        <v>0</v>
      </c>
      <c r="BU578" s="1">
        <v>0</v>
      </c>
      <c r="BV578" s="1">
        <v>0</v>
      </c>
      <c r="BW578" s="1">
        <v>0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v>0</v>
      </c>
      <c r="CF578" s="1">
        <v>0</v>
      </c>
      <c r="CG578" s="1">
        <v>0</v>
      </c>
      <c r="CH578" s="1">
        <v>0</v>
      </c>
      <c r="CI578" s="1">
        <v>0</v>
      </c>
      <c r="CJ578" s="1">
        <v>0</v>
      </c>
      <c r="CK578" s="1">
        <v>0</v>
      </c>
      <c r="CL578" s="1">
        <v>0</v>
      </c>
      <c r="CM578" s="1">
        <v>0</v>
      </c>
      <c r="CN578" s="1">
        <v>0</v>
      </c>
    </row>
    <row r="579" spans="1:92" ht="12.75">
      <c r="A579" s="1">
        <v>516</v>
      </c>
      <c r="B579" s="1">
        <v>482</v>
      </c>
      <c r="C579" s="1" t="s">
        <v>49</v>
      </c>
      <c r="D579" t="s">
        <v>924</v>
      </c>
      <c r="E579" s="1" t="s">
        <v>562</v>
      </c>
      <c r="F579" s="1">
        <f>SUM(I579:CA579)</f>
        <v>100</v>
      </c>
      <c r="G579" s="1">
        <f>SUM(I579:W579)</f>
        <v>0</v>
      </c>
      <c r="H579" s="1">
        <f>COUNTIF(I579:CA579,"&gt;0")</f>
        <v>1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100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v>0</v>
      </c>
      <c r="BM579" s="1">
        <v>0</v>
      </c>
      <c r="BN579" s="1">
        <v>0</v>
      </c>
      <c r="BO579" s="1">
        <v>0</v>
      </c>
      <c r="BP579" s="1">
        <v>0</v>
      </c>
      <c r="BQ579" s="1">
        <v>0</v>
      </c>
      <c r="BR579" s="1">
        <v>0</v>
      </c>
      <c r="BS579" s="1">
        <v>0</v>
      </c>
      <c r="BT579" s="1">
        <v>0</v>
      </c>
      <c r="BU579" s="1">
        <v>0</v>
      </c>
      <c r="BV579" s="1">
        <v>0</v>
      </c>
      <c r="BW579" s="1">
        <v>0</v>
      </c>
      <c r="BX579" s="1">
        <v>0</v>
      </c>
      <c r="BY579" s="1">
        <v>0</v>
      </c>
      <c r="BZ579" s="1">
        <v>0</v>
      </c>
      <c r="CA579" s="1">
        <v>0</v>
      </c>
      <c r="CB579" s="1">
        <v>0</v>
      </c>
      <c r="CC579" s="1">
        <v>0</v>
      </c>
      <c r="CD579" s="1">
        <v>0</v>
      </c>
      <c r="CE579" s="1">
        <v>0</v>
      </c>
      <c r="CF579" s="1">
        <v>0</v>
      </c>
      <c r="CG579" s="1">
        <v>0</v>
      </c>
      <c r="CH579" s="1">
        <v>0</v>
      </c>
      <c r="CI579" s="1">
        <v>0</v>
      </c>
      <c r="CJ579" s="1">
        <v>0</v>
      </c>
      <c r="CK579" s="1">
        <v>0</v>
      </c>
      <c r="CL579" s="1">
        <v>0</v>
      </c>
      <c r="CM579" s="1">
        <v>0</v>
      </c>
      <c r="CN579" s="1">
        <v>0</v>
      </c>
    </row>
    <row r="580" spans="1:92" ht="12.75">
      <c r="A580" s="1">
        <v>516</v>
      </c>
      <c r="B580" s="1">
        <v>482</v>
      </c>
      <c r="C580" s="1" t="s">
        <v>49</v>
      </c>
      <c r="D580" t="s">
        <v>1037</v>
      </c>
      <c r="E580" s="1" t="s">
        <v>713</v>
      </c>
      <c r="F580" s="1">
        <f>SUM(I580:CA580)</f>
        <v>100</v>
      </c>
      <c r="G580" s="1">
        <f>SUM(I580:W580)</f>
        <v>0</v>
      </c>
      <c r="H580" s="1">
        <f>COUNTIF(I580:CA580,"&gt;0")</f>
        <v>1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100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v>0</v>
      </c>
      <c r="BM580" s="1">
        <v>0</v>
      </c>
      <c r="BN580" s="1">
        <v>0</v>
      </c>
      <c r="BO580" s="1">
        <v>0</v>
      </c>
      <c r="BP580" s="1">
        <v>0</v>
      </c>
      <c r="BQ580" s="1">
        <v>0</v>
      </c>
      <c r="BR580" s="1">
        <v>0</v>
      </c>
      <c r="BS580" s="1">
        <v>0</v>
      </c>
      <c r="BT580" s="1">
        <v>0</v>
      </c>
      <c r="BU580" s="1">
        <v>0</v>
      </c>
      <c r="BV580" s="1">
        <v>0</v>
      </c>
      <c r="BW580" s="1">
        <v>0</v>
      </c>
      <c r="BX580" s="1">
        <v>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v>0</v>
      </c>
      <c r="CF580" s="1">
        <v>0</v>
      </c>
      <c r="CG580" s="1">
        <v>0</v>
      </c>
      <c r="CH580" s="1">
        <v>0</v>
      </c>
      <c r="CI580" s="1">
        <v>0</v>
      </c>
      <c r="CJ580" s="1">
        <v>0</v>
      </c>
      <c r="CK580" s="1">
        <v>0</v>
      </c>
      <c r="CL580" s="1">
        <v>0</v>
      </c>
      <c r="CM580" s="1">
        <v>0</v>
      </c>
      <c r="CN580" s="1">
        <v>0</v>
      </c>
    </row>
    <row r="581" spans="1:92" ht="12.75">
      <c r="A581" s="1">
        <v>577</v>
      </c>
      <c r="B581" s="1" t="s">
        <v>49</v>
      </c>
      <c r="C581" s="1">
        <v>157</v>
      </c>
      <c r="D581" t="s">
        <v>1223</v>
      </c>
      <c r="E581" s="1" t="s">
        <v>713</v>
      </c>
      <c r="F581" s="1">
        <f>SUM(I581:CA581)</f>
        <v>95</v>
      </c>
      <c r="G581" s="1">
        <f>SUM(I581:W581)</f>
        <v>95</v>
      </c>
      <c r="H581" s="1">
        <f>COUNTIF(I581:CA581,"&gt;0")</f>
        <v>1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95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v>0</v>
      </c>
      <c r="BM581" s="1">
        <v>0</v>
      </c>
      <c r="BN581" s="1">
        <v>0</v>
      </c>
      <c r="BO581" s="1">
        <v>0</v>
      </c>
      <c r="BP581" s="1">
        <v>0</v>
      </c>
      <c r="BQ581" s="1">
        <v>0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0</v>
      </c>
      <c r="BX581" s="1">
        <v>0</v>
      </c>
      <c r="BY581" s="1">
        <v>0</v>
      </c>
      <c r="BZ581" s="1">
        <v>0</v>
      </c>
      <c r="CA581" s="1">
        <v>0</v>
      </c>
      <c r="CB581" s="1">
        <v>0</v>
      </c>
      <c r="CC581" s="1">
        <v>0</v>
      </c>
      <c r="CD581" s="1">
        <v>0</v>
      </c>
      <c r="CE581" s="1">
        <v>0</v>
      </c>
      <c r="CF581" s="1">
        <v>0</v>
      </c>
      <c r="CG581" s="1">
        <v>0</v>
      </c>
      <c r="CH581" s="1">
        <v>0</v>
      </c>
      <c r="CI581" s="1">
        <v>0</v>
      </c>
      <c r="CJ581" s="1">
        <v>0</v>
      </c>
      <c r="CK581" s="1">
        <v>0</v>
      </c>
      <c r="CL581" s="1">
        <v>0</v>
      </c>
      <c r="CM581" s="1">
        <v>0</v>
      </c>
      <c r="CN581" s="1">
        <v>0</v>
      </c>
    </row>
    <row r="582" spans="1:92" ht="12.75">
      <c r="A582" s="1">
        <v>577</v>
      </c>
      <c r="B582" s="1">
        <v>543</v>
      </c>
      <c r="C582" s="1">
        <v>157</v>
      </c>
      <c r="D582" t="s">
        <v>1203</v>
      </c>
      <c r="E582" s="1" t="s">
        <v>562</v>
      </c>
      <c r="F582" s="1">
        <f>SUM(I582:CA582)</f>
        <v>95</v>
      </c>
      <c r="G582" s="1">
        <f>SUM(I582:W582)</f>
        <v>95</v>
      </c>
      <c r="H582" s="1">
        <f>COUNTIF(I582:CA582,"&gt;0")</f>
        <v>1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95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v>0</v>
      </c>
      <c r="BM582" s="1">
        <v>0</v>
      </c>
      <c r="BN582" s="1">
        <v>0</v>
      </c>
      <c r="BO582" s="1">
        <v>0</v>
      </c>
      <c r="BP582" s="1">
        <v>0</v>
      </c>
      <c r="BQ582" s="1">
        <v>0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0</v>
      </c>
      <c r="CM582" s="1">
        <v>0</v>
      </c>
      <c r="CN582" s="1">
        <v>0</v>
      </c>
    </row>
    <row r="583" spans="1:92" ht="12.75">
      <c r="A583" s="1">
        <v>577</v>
      </c>
      <c r="B583" s="1">
        <v>962</v>
      </c>
      <c r="C583" s="1">
        <v>157</v>
      </c>
      <c r="D583" t="s">
        <v>95</v>
      </c>
      <c r="E583" s="1" t="s">
        <v>713</v>
      </c>
      <c r="F583" s="1">
        <f>SUM(I583:CA583)</f>
        <v>95</v>
      </c>
      <c r="G583" s="1">
        <f>SUM(I583:W583)</f>
        <v>95</v>
      </c>
      <c r="H583" s="1">
        <f>COUNTIF(I583:CA583,"&gt;0")</f>
        <v>1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95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v>0</v>
      </c>
      <c r="BM583" s="1">
        <v>0</v>
      </c>
      <c r="BN583" s="1">
        <v>0</v>
      </c>
      <c r="BO583" s="1">
        <v>0</v>
      </c>
      <c r="BP583" s="1">
        <v>0</v>
      </c>
      <c r="BQ583" s="1">
        <v>0</v>
      </c>
      <c r="BR583" s="1">
        <v>0</v>
      </c>
      <c r="BS583" s="1">
        <v>0</v>
      </c>
      <c r="BT583" s="2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25</v>
      </c>
      <c r="CE583" s="1">
        <v>0</v>
      </c>
      <c r="CF583" s="1">
        <v>0</v>
      </c>
      <c r="CG583" s="1">
        <v>0</v>
      </c>
      <c r="CH583" s="1">
        <v>0</v>
      </c>
      <c r="CI583" s="1">
        <v>0</v>
      </c>
      <c r="CJ583" s="1">
        <v>0</v>
      </c>
      <c r="CK583" s="1">
        <v>0</v>
      </c>
      <c r="CL583" s="1">
        <v>0</v>
      </c>
      <c r="CM583" s="1">
        <v>0</v>
      </c>
      <c r="CN583" s="1">
        <v>0</v>
      </c>
    </row>
    <row r="584" spans="1:92" ht="12.75">
      <c r="A584" s="1">
        <v>577</v>
      </c>
      <c r="B584" s="1" t="s">
        <v>49</v>
      </c>
      <c r="C584" s="1">
        <v>157</v>
      </c>
      <c r="D584" t="s">
        <v>1225</v>
      </c>
      <c r="E584" s="1" t="s">
        <v>713</v>
      </c>
      <c r="F584" s="1">
        <f>SUM(I584:CA584)</f>
        <v>95</v>
      </c>
      <c r="G584" s="1">
        <f>SUM(I584:W584)</f>
        <v>95</v>
      </c>
      <c r="H584" s="1">
        <f>COUNTIF(I584:CA584,"&gt;0")</f>
        <v>1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95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v>0</v>
      </c>
      <c r="BM584" s="1">
        <v>0</v>
      </c>
      <c r="BN584" s="1">
        <v>0</v>
      </c>
      <c r="BO584" s="1">
        <v>0</v>
      </c>
      <c r="BP584" s="1">
        <v>0</v>
      </c>
      <c r="BQ584" s="1">
        <v>0</v>
      </c>
      <c r="BR584" s="1">
        <v>0</v>
      </c>
      <c r="BS584" s="1">
        <v>0</v>
      </c>
      <c r="BT584" s="1">
        <v>0</v>
      </c>
      <c r="BU584" s="1">
        <v>0</v>
      </c>
      <c r="BV584" s="1">
        <v>0</v>
      </c>
      <c r="BW584" s="1">
        <v>0</v>
      </c>
      <c r="BX584" s="1">
        <v>0</v>
      </c>
      <c r="BY584" s="1">
        <v>0</v>
      </c>
      <c r="BZ584" s="1">
        <v>0</v>
      </c>
      <c r="CA584" s="1">
        <v>0</v>
      </c>
      <c r="CB584" s="1">
        <v>0</v>
      </c>
      <c r="CC584" s="1">
        <v>0</v>
      </c>
      <c r="CD584" s="1">
        <v>0</v>
      </c>
      <c r="CE584" s="1">
        <v>0</v>
      </c>
      <c r="CF584" s="1">
        <v>0</v>
      </c>
      <c r="CG584" s="1">
        <v>0</v>
      </c>
      <c r="CH584" s="1">
        <v>0</v>
      </c>
      <c r="CI584" s="1">
        <v>0</v>
      </c>
      <c r="CJ584" s="1">
        <v>0</v>
      </c>
      <c r="CK584" s="1">
        <v>0</v>
      </c>
      <c r="CL584" s="1">
        <v>0</v>
      </c>
      <c r="CM584" s="1">
        <v>0</v>
      </c>
      <c r="CN584" s="1">
        <v>0</v>
      </c>
    </row>
    <row r="585" spans="1:92" ht="12.75">
      <c r="A585" s="1">
        <v>577</v>
      </c>
      <c r="B585" s="1" t="s">
        <v>49</v>
      </c>
      <c r="C585" s="1">
        <v>157</v>
      </c>
      <c r="D585" t="s">
        <v>1302</v>
      </c>
      <c r="E585" s="1" t="s">
        <v>713</v>
      </c>
      <c r="F585" s="1">
        <f>SUM(I585:CA585)</f>
        <v>95</v>
      </c>
      <c r="G585" s="1">
        <f>SUM(I585:W585)</f>
        <v>95</v>
      </c>
      <c r="H585" s="1">
        <f>COUNTIF(I585:CA585,"&gt;0")</f>
        <v>1</v>
      </c>
      <c r="I585" s="1">
        <v>95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v>0</v>
      </c>
      <c r="BM585" s="1">
        <v>0</v>
      </c>
      <c r="BN585" s="1">
        <v>0</v>
      </c>
      <c r="BO585" s="1">
        <v>0</v>
      </c>
      <c r="BP585" s="1">
        <v>0</v>
      </c>
      <c r="BQ585" s="1">
        <v>0</v>
      </c>
      <c r="BR585" s="1">
        <v>0</v>
      </c>
      <c r="BS585" s="1">
        <v>0</v>
      </c>
      <c r="BT585" s="1">
        <v>0</v>
      </c>
      <c r="BU585" s="1">
        <v>0</v>
      </c>
      <c r="BV585" s="1">
        <v>0</v>
      </c>
      <c r="BW585" s="1">
        <v>0</v>
      </c>
      <c r="BX585" s="1">
        <v>0</v>
      </c>
      <c r="BY585" s="1">
        <v>0</v>
      </c>
      <c r="BZ585" s="1">
        <v>0</v>
      </c>
      <c r="CA585" s="1">
        <v>0</v>
      </c>
      <c r="CB585" s="1">
        <v>0</v>
      </c>
      <c r="CC585" s="1">
        <v>0</v>
      </c>
      <c r="CD585" s="1">
        <v>0</v>
      </c>
      <c r="CE585" s="1">
        <v>0</v>
      </c>
      <c r="CF585" s="1">
        <v>0</v>
      </c>
      <c r="CG585" s="1">
        <v>0</v>
      </c>
      <c r="CH585" s="1">
        <v>0</v>
      </c>
      <c r="CI585" s="1">
        <v>0</v>
      </c>
      <c r="CJ585" s="1">
        <v>0</v>
      </c>
      <c r="CK585" s="1">
        <v>0</v>
      </c>
      <c r="CL585" s="1">
        <v>0</v>
      </c>
      <c r="CM585" s="1">
        <v>0</v>
      </c>
      <c r="CN585" s="1">
        <v>0</v>
      </c>
    </row>
    <row r="586" spans="1:92" ht="12.75">
      <c r="A586" s="1">
        <v>577</v>
      </c>
      <c r="B586" s="1">
        <v>543</v>
      </c>
      <c r="C586" s="1" t="s">
        <v>49</v>
      </c>
      <c r="D586" t="s">
        <v>643</v>
      </c>
      <c r="E586" s="1" t="s">
        <v>562</v>
      </c>
      <c r="F586" s="1">
        <f>SUM(I586:CA586)</f>
        <v>95</v>
      </c>
      <c r="G586" s="1">
        <f>SUM(I586:W586)</f>
        <v>0</v>
      </c>
      <c r="H586" s="1">
        <f>COUNTIF(I586:CA586,"&gt;0")</f>
        <v>1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95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v>0</v>
      </c>
      <c r="BM586" s="1">
        <v>0</v>
      </c>
      <c r="BN586" s="1">
        <v>0</v>
      </c>
      <c r="BO586" s="1">
        <v>0</v>
      </c>
      <c r="BP586" s="1">
        <v>0</v>
      </c>
      <c r="BQ586" s="1">
        <v>0</v>
      </c>
      <c r="BR586" s="1">
        <v>0</v>
      </c>
      <c r="BS586" s="1">
        <v>0</v>
      </c>
      <c r="BT586" s="1">
        <v>0</v>
      </c>
      <c r="BU586" s="1">
        <v>0</v>
      </c>
      <c r="BV586" s="1">
        <v>0</v>
      </c>
      <c r="BW586" s="1">
        <v>0</v>
      </c>
      <c r="BX586" s="1">
        <v>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v>0</v>
      </c>
      <c r="CF586" s="1">
        <v>0</v>
      </c>
      <c r="CG586" s="1">
        <v>0</v>
      </c>
      <c r="CH586" s="1">
        <v>0</v>
      </c>
      <c r="CI586" s="1">
        <v>0</v>
      </c>
      <c r="CJ586" s="1">
        <v>0</v>
      </c>
      <c r="CK586" s="1">
        <v>0</v>
      </c>
      <c r="CL586" s="1">
        <v>0</v>
      </c>
      <c r="CM586" s="1">
        <v>0</v>
      </c>
      <c r="CN586" s="1">
        <v>0</v>
      </c>
    </row>
    <row r="587" spans="1:92" ht="12.75">
      <c r="A587" s="1">
        <v>577</v>
      </c>
      <c r="B587" s="1">
        <v>543</v>
      </c>
      <c r="C587" s="1" t="s">
        <v>49</v>
      </c>
      <c r="D587" t="s">
        <v>871</v>
      </c>
      <c r="E587" s="1" t="s">
        <v>571</v>
      </c>
      <c r="F587" s="1">
        <f>SUM(I587:CA587)</f>
        <v>95</v>
      </c>
      <c r="G587" s="1">
        <f>SUM(I587:W587)</f>
        <v>0</v>
      </c>
      <c r="H587" s="1">
        <f>COUNTIF(I587:CA587,"&gt;0")</f>
        <v>1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95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v>0</v>
      </c>
      <c r="BM587" s="1">
        <v>0</v>
      </c>
      <c r="BN587" s="1">
        <v>0</v>
      </c>
      <c r="BO587" s="1">
        <v>0</v>
      </c>
      <c r="BP587" s="1">
        <v>0</v>
      </c>
      <c r="BQ587" s="1">
        <v>0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0</v>
      </c>
      <c r="BX587" s="1">
        <v>0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v>0</v>
      </c>
      <c r="CF587" s="1">
        <v>0</v>
      </c>
      <c r="CG587" s="1">
        <v>0</v>
      </c>
      <c r="CH587" s="1">
        <v>0</v>
      </c>
      <c r="CI587" s="1">
        <v>0</v>
      </c>
      <c r="CJ587" s="1">
        <v>0</v>
      </c>
      <c r="CK587" s="1">
        <v>0</v>
      </c>
      <c r="CL587" s="1">
        <v>0</v>
      </c>
      <c r="CM587" s="1">
        <v>0</v>
      </c>
      <c r="CN587" s="1">
        <v>0</v>
      </c>
    </row>
    <row r="588" spans="1:92" ht="12.75">
      <c r="A588" s="1">
        <v>577</v>
      </c>
      <c r="B588" s="1">
        <v>543</v>
      </c>
      <c r="C588" s="1" t="s">
        <v>49</v>
      </c>
      <c r="D588" t="s">
        <v>759</v>
      </c>
      <c r="E588" s="1" t="s">
        <v>713</v>
      </c>
      <c r="F588" s="1">
        <f>SUM(I588:CA588)</f>
        <v>95</v>
      </c>
      <c r="G588" s="1">
        <f>SUM(I588:W588)</f>
        <v>0</v>
      </c>
      <c r="H588" s="1">
        <f>COUNTIF(I588:CA588,"&gt;0")</f>
        <v>1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95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v>0</v>
      </c>
      <c r="BM588" s="1">
        <v>0</v>
      </c>
      <c r="BN588" s="1">
        <v>0</v>
      </c>
      <c r="BO588" s="1">
        <v>0</v>
      </c>
      <c r="BP588" s="1">
        <v>0</v>
      </c>
      <c r="BQ588" s="1">
        <v>0</v>
      </c>
      <c r="BR588" s="1">
        <v>0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>
        <v>0</v>
      </c>
      <c r="CA588" s="1">
        <v>0</v>
      </c>
      <c r="CB588" s="1">
        <v>0</v>
      </c>
      <c r="CC588" s="1">
        <v>0</v>
      </c>
      <c r="CD588" s="1">
        <v>0</v>
      </c>
      <c r="CE588" s="1">
        <v>0</v>
      </c>
      <c r="CF588" s="1">
        <v>0</v>
      </c>
      <c r="CG588" s="1">
        <v>0</v>
      </c>
      <c r="CH588" s="1">
        <v>0</v>
      </c>
      <c r="CI588" s="1">
        <v>0</v>
      </c>
      <c r="CJ588" s="1">
        <v>0</v>
      </c>
      <c r="CK588" s="1">
        <v>0</v>
      </c>
      <c r="CL588" s="1">
        <v>0</v>
      </c>
      <c r="CM588" s="1">
        <v>0</v>
      </c>
      <c r="CN588" s="1">
        <v>0</v>
      </c>
    </row>
    <row r="589" spans="1:92" ht="12.75">
      <c r="A589" s="1">
        <v>577</v>
      </c>
      <c r="B589" s="1">
        <v>543</v>
      </c>
      <c r="C589" s="1" t="s">
        <v>49</v>
      </c>
      <c r="D589" t="s">
        <v>644</v>
      </c>
      <c r="E589" s="1" t="s">
        <v>562</v>
      </c>
      <c r="F589" s="1">
        <f>SUM(I589:CA589)</f>
        <v>95</v>
      </c>
      <c r="G589" s="1">
        <f>SUM(I589:W589)</f>
        <v>0</v>
      </c>
      <c r="H589" s="1">
        <f>COUNTIF(I589:CA589,"&gt;0")</f>
        <v>1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95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v>0</v>
      </c>
      <c r="BM589" s="1">
        <v>0</v>
      </c>
      <c r="BN589" s="1">
        <v>0</v>
      </c>
      <c r="BO589" s="1">
        <v>0</v>
      </c>
      <c r="BP589" s="1">
        <v>0</v>
      </c>
      <c r="BQ589" s="1">
        <v>0</v>
      </c>
      <c r="BR589" s="1">
        <v>0</v>
      </c>
      <c r="BS589" s="1">
        <v>0</v>
      </c>
      <c r="BT589" s="1">
        <v>0</v>
      </c>
      <c r="BU589" s="1">
        <v>0</v>
      </c>
      <c r="BV589" s="1">
        <v>0</v>
      </c>
      <c r="BW589" s="1">
        <v>0</v>
      </c>
      <c r="BX589" s="1">
        <v>0</v>
      </c>
      <c r="BY589" s="1">
        <v>0</v>
      </c>
      <c r="BZ589" s="1">
        <v>0</v>
      </c>
      <c r="CA589" s="1">
        <v>0</v>
      </c>
      <c r="CB589" s="1">
        <v>0</v>
      </c>
      <c r="CC589" s="1">
        <v>0</v>
      </c>
      <c r="CD589" s="1">
        <v>0</v>
      </c>
      <c r="CE589" s="1">
        <v>0</v>
      </c>
      <c r="CF589" s="1">
        <v>0</v>
      </c>
      <c r="CG589" s="1">
        <v>0</v>
      </c>
      <c r="CH589" s="1">
        <v>0</v>
      </c>
      <c r="CI589" s="1">
        <v>0</v>
      </c>
      <c r="CJ589" s="1">
        <v>0</v>
      </c>
      <c r="CK589" s="1">
        <v>0</v>
      </c>
      <c r="CL589" s="1">
        <v>0</v>
      </c>
      <c r="CM589" s="1">
        <v>0</v>
      </c>
      <c r="CN589" s="1">
        <v>0</v>
      </c>
    </row>
    <row r="590" spans="1:92" ht="12.75">
      <c r="A590" s="1">
        <v>577</v>
      </c>
      <c r="B590" s="1">
        <v>543</v>
      </c>
      <c r="C590" s="1" t="s">
        <v>49</v>
      </c>
      <c r="D590" t="s">
        <v>645</v>
      </c>
      <c r="E590" s="1" t="s">
        <v>562</v>
      </c>
      <c r="F590" s="1">
        <f>SUM(I590:CA590)</f>
        <v>95</v>
      </c>
      <c r="G590" s="1">
        <f>SUM(I590:W590)</f>
        <v>0</v>
      </c>
      <c r="H590" s="1">
        <f>COUNTIF(I590:CA590,"&gt;0")</f>
        <v>1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95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v>0</v>
      </c>
      <c r="BM590" s="1">
        <v>0</v>
      </c>
      <c r="BN590" s="1">
        <v>0</v>
      </c>
      <c r="BO590" s="1">
        <v>0</v>
      </c>
      <c r="BP590" s="1">
        <v>0</v>
      </c>
      <c r="BQ590" s="1">
        <v>0</v>
      </c>
      <c r="BR590" s="1">
        <v>0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v>0</v>
      </c>
      <c r="CF590" s="1">
        <v>0</v>
      </c>
      <c r="CG590" s="1">
        <v>0</v>
      </c>
      <c r="CH590" s="1">
        <v>0</v>
      </c>
      <c r="CI590" s="1">
        <v>0</v>
      </c>
      <c r="CJ590" s="1">
        <v>0</v>
      </c>
      <c r="CK590" s="1">
        <v>0</v>
      </c>
      <c r="CL590" s="1">
        <v>0</v>
      </c>
      <c r="CM590" s="1">
        <v>0</v>
      </c>
      <c r="CN590" s="1">
        <v>0</v>
      </c>
    </row>
    <row r="591" spans="1:92" ht="12.75">
      <c r="A591" s="1">
        <v>577</v>
      </c>
      <c r="B591" s="1">
        <v>543</v>
      </c>
      <c r="C591" s="1">
        <v>157</v>
      </c>
      <c r="D591" t="s">
        <v>1110</v>
      </c>
      <c r="E591" s="1" t="s">
        <v>571</v>
      </c>
      <c r="F591" s="1">
        <f>SUM(I591:CA591)</f>
        <v>95</v>
      </c>
      <c r="G591" s="1">
        <f>SUM(I591:W591)</f>
        <v>95</v>
      </c>
      <c r="H591" s="1">
        <f>COUNTIF(I591:CA591,"&gt;0")</f>
        <v>1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95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v>0</v>
      </c>
      <c r="BM591" s="1">
        <v>0</v>
      </c>
      <c r="BN591" s="1">
        <v>0</v>
      </c>
      <c r="BO591" s="1">
        <v>0</v>
      </c>
      <c r="BP591" s="1">
        <v>0</v>
      </c>
      <c r="BQ591" s="1">
        <v>0</v>
      </c>
      <c r="BR591" s="1">
        <v>0</v>
      </c>
      <c r="BS591" s="1">
        <v>0</v>
      </c>
      <c r="BT591" s="1">
        <v>0</v>
      </c>
      <c r="BU591" s="1">
        <v>0</v>
      </c>
      <c r="BV591" s="1">
        <v>0</v>
      </c>
      <c r="BW591" s="1">
        <v>0</v>
      </c>
      <c r="BX591" s="1">
        <v>0</v>
      </c>
      <c r="BY591" s="1">
        <v>0</v>
      </c>
      <c r="BZ591" s="1">
        <v>0</v>
      </c>
      <c r="CA591" s="1">
        <v>0</v>
      </c>
      <c r="CB591" s="1">
        <v>0</v>
      </c>
      <c r="CC591" s="1">
        <v>0</v>
      </c>
      <c r="CD591" s="1">
        <v>0</v>
      </c>
      <c r="CE591" s="1">
        <v>0</v>
      </c>
      <c r="CF591" s="1">
        <v>0</v>
      </c>
      <c r="CG591" s="1">
        <v>0</v>
      </c>
      <c r="CH591" s="1">
        <v>0</v>
      </c>
      <c r="CI591" s="1">
        <v>0</v>
      </c>
      <c r="CJ591" s="1">
        <v>0</v>
      </c>
      <c r="CK591" s="1">
        <v>0</v>
      </c>
      <c r="CL591" s="1">
        <v>0</v>
      </c>
      <c r="CM591" s="1">
        <v>0</v>
      </c>
      <c r="CN591" s="1">
        <v>0</v>
      </c>
    </row>
    <row r="592" spans="1:92" ht="12.75">
      <c r="A592" s="1">
        <v>577</v>
      </c>
      <c r="B592" s="1">
        <v>543</v>
      </c>
      <c r="C592" s="1" t="s">
        <v>49</v>
      </c>
      <c r="D592" t="s">
        <v>468</v>
      </c>
      <c r="E592" s="1" t="s">
        <v>713</v>
      </c>
      <c r="F592" s="1">
        <f>SUM(I592:CA592)</f>
        <v>95</v>
      </c>
      <c r="G592" s="1">
        <f>SUM(I592:W592)</f>
        <v>0</v>
      </c>
      <c r="H592" s="1">
        <f>COUNTIF(I592:CA592,"&gt;0")</f>
        <v>1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95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v>0</v>
      </c>
      <c r="BM592" s="1">
        <v>0</v>
      </c>
      <c r="BN592" s="1">
        <v>0</v>
      </c>
      <c r="BO592" s="1">
        <v>0</v>
      </c>
      <c r="BP592" s="1">
        <v>0</v>
      </c>
      <c r="BQ592" s="1">
        <v>0</v>
      </c>
      <c r="BR592" s="1">
        <v>0</v>
      </c>
      <c r="BS592" s="1">
        <v>0</v>
      </c>
      <c r="BT592" s="1">
        <v>0</v>
      </c>
      <c r="BU592" s="1">
        <v>0</v>
      </c>
      <c r="BV592" s="1">
        <v>0</v>
      </c>
      <c r="BW592" s="1">
        <v>0</v>
      </c>
      <c r="BX592" s="1">
        <v>0</v>
      </c>
      <c r="BY592" s="1">
        <v>0</v>
      </c>
      <c r="BZ592" s="1">
        <v>0</v>
      </c>
      <c r="CA592" s="1">
        <v>0</v>
      </c>
      <c r="CB592" s="1">
        <v>0</v>
      </c>
      <c r="CC592" s="1">
        <v>0</v>
      </c>
      <c r="CD592" s="1">
        <v>0</v>
      </c>
      <c r="CE592" s="1">
        <v>0</v>
      </c>
      <c r="CF592" s="1">
        <v>0</v>
      </c>
      <c r="CG592" s="1">
        <v>0</v>
      </c>
      <c r="CH592" s="1">
        <v>0</v>
      </c>
      <c r="CI592" s="1">
        <v>0</v>
      </c>
      <c r="CJ592" s="1">
        <v>0</v>
      </c>
      <c r="CK592" s="1">
        <v>0</v>
      </c>
      <c r="CL592" s="1">
        <v>0</v>
      </c>
      <c r="CM592" s="1">
        <v>0</v>
      </c>
      <c r="CN592" s="1">
        <v>0</v>
      </c>
    </row>
    <row r="593" spans="1:92" ht="12.75">
      <c r="A593" s="1">
        <v>577</v>
      </c>
      <c r="B593" s="1">
        <v>543</v>
      </c>
      <c r="C593" s="1" t="s">
        <v>49</v>
      </c>
      <c r="D593" t="s">
        <v>872</v>
      </c>
      <c r="E593" s="1" t="s">
        <v>713</v>
      </c>
      <c r="F593" s="1">
        <f>SUM(I593:CA593)</f>
        <v>95</v>
      </c>
      <c r="G593" s="1">
        <f>SUM(I593:W593)</f>
        <v>0</v>
      </c>
      <c r="H593" s="1">
        <f>COUNTIF(I593:CA593,"&gt;0")</f>
        <v>1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95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v>0</v>
      </c>
      <c r="BM593" s="1">
        <v>0</v>
      </c>
      <c r="BN593" s="1">
        <v>0</v>
      </c>
      <c r="BO593" s="1">
        <v>0</v>
      </c>
      <c r="BP593" s="1">
        <v>0</v>
      </c>
      <c r="BQ593" s="1">
        <v>0</v>
      </c>
      <c r="BR593" s="1">
        <v>0</v>
      </c>
      <c r="BS593" s="1">
        <v>0</v>
      </c>
      <c r="BT593" s="1">
        <v>0</v>
      </c>
      <c r="BU593" s="1">
        <v>0</v>
      </c>
      <c r="BV593" s="1">
        <v>0</v>
      </c>
      <c r="BW593" s="1">
        <v>0</v>
      </c>
      <c r="BX593" s="1">
        <v>0</v>
      </c>
      <c r="BY593" s="1">
        <v>0</v>
      </c>
      <c r="BZ593" s="1">
        <v>0</v>
      </c>
      <c r="CA593" s="1">
        <v>0</v>
      </c>
      <c r="CB593" s="1">
        <v>0</v>
      </c>
      <c r="CC593" s="1">
        <v>0</v>
      </c>
      <c r="CD593" s="1">
        <v>0</v>
      </c>
      <c r="CE593" s="1">
        <v>0</v>
      </c>
      <c r="CF593" s="1">
        <v>0</v>
      </c>
      <c r="CG593" s="1">
        <v>0</v>
      </c>
      <c r="CH593" s="1">
        <v>0</v>
      </c>
      <c r="CI593" s="1">
        <v>0</v>
      </c>
      <c r="CJ593" s="1">
        <v>0</v>
      </c>
      <c r="CK593" s="1">
        <v>0</v>
      </c>
      <c r="CL593" s="1">
        <v>0</v>
      </c>
      <c r="CM593" s="1">
        <v>0</v>
      </c>
      <c r="CN593" s="1">
        <v>0</v>
      </c>
    </row>
    <row r="594" spans="1:92" ht="12.75">
      <c r="A594" s="1">
        <v>577</v>
      </c>
      <c r="B594" s="1">
        <v>543</v>
      </c>
      <c r="C594" s="1" t="s">
        <v>49</v>
      </c>
      <c r="D594" t="s">
        <v>758</v>
      </c>
      <c r="E594" s="1" t="s">
        <v>713</v>
      </c>
      <c r="F594" s="1">
        <f>SUM(I594:CA594)</f>
        <v>95</v>
      </c>
      <c r="G594" s="1">
        <f>SUM(I594:W594)</f>
        <v>0</v>
      </c>
      <c r="H594" s="1">
        <f>COUNTIF(I594:CA594,"&gt;0")</f>
        <v>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95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v>0</v>
      </c>
      <c r="BM594" s="1">
        <v>0</v>
      </c>
      <c r="BN594" s="1">
        <v>0</v>
      </c>
      <c r="BO594" s="1">
        <v>0</v>
      </c>
      <c r="BP594" s="1">
        <v>0</v>
      </c>
      <c r="BQ594" s="1">
        <v>0</v>
      </c>
      <c r="BR594" s="1">
        <v>0</v>
      </c>
      <c r="BS594" s="1">
        <v>0</v>
      </c>
      <c r="BT594" s="1">
        <v>0</v>
      </c>
      <c r="BU594" s="1">
        <v>0</v>
      </c>
      <c r="BV594" s="1">
        <v>0</v>
      </c>
      <c r="BW594" s="1">
        <v>0</v>
      </c>
      <c r="BX594" s="1">
        <v>0</v>
      </c>
      <c r="BY594" s="1">
        <v>0</v>
      </c>
      <c r="BZ594" s="1">
        <v>0</v>
      </c>
      <c r="CA594" s="1">
        <v>0</v>
      </c>
      <c r="CB594" s="1">
        <v>0</v>
      </c>
      <c r="CC594" s="1">
        <v>0</v>
      </c>
      <c r="CD594" s="1">
        <v>0</v>
      </c>
      <c r="CE594" s="1">
        <v>0</v>
      </c>
      <c r="CF594" s="1">
        <v>0</v>
      </c>
      <c r="CG594" s="1">
        <v>0</v>
      </c>
      <c r="CH594" s="1">
        <v>0</v>
      </c>
      <c r="CI594" s="1">
        <v>0</v>
      </c>
      <c r="CJ594" s="1">
        <v>0</v>
      </c>
      <c r="CK594" s="1">
        <v>0</v>
      </c>
      <c r="CL594" s="1">
        <v>0</v>
      </c>
      <c r="CM594" s="1">
        <v>0</v>
      </c>
      <c r="CN594" s="1">
        <v>0</v>
      </c>
    </row>
    <row r="595" spans="1:92" ht="12.75">
      <c r="A595" s="1">
        <v>577</v>
      </c>
      <c r="B595" s="1">
        <v>543</v>
      </c>
      <c r="C595" s="1" t="s">
        <v>49</v>
      </c>
      <c r="D595" t="s">
        <v>760</v>
      </c>
      <c r="E595" s="1" t="s">
        <v>713</v>
      </c>
      <c r="F595" s="1">
        <f>SUM(I595:CA595)</f>
        <v>95</v>
      </c>
      <c r="G595" s="1">
        <f>SUM(I595:W595)</f>
        <v>0</v>
      </c>
      <c r="H595" s="1">
        <f>COUNTIF(I595:CA595,"&gt;0")</f>
        <v>1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95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v>0</v>
      </c>
      <c r="BM595" s="1">
        <v>0</v>
      </c>
      <c r="BN595" s="1">
        <v>0</v>
      </c>
      <c r="BO595" s="1">
        <v>0</v>
      </c>
      <c r="BP595" s="1">
        <v>0</v>
      </c>
      <c r="BQ595" s="1">
        <v>0</v>
      </c>
      <c r="BR595" s="1">
        <v>0</v>
      </c>
      <c r="BS595" s="1">
        <v>0</v>
      </c>
      <c r="BT595" s="1">
        <v>0</v>
      </c>
      <c r="BU595" s="1">
        <v>0</v>
      </c>
      <c r="BV595" s="1">
        <v>0</v>
      </c>
      <c r="BW595" s="1">
        <v>0</v>
      </c>
      <c r="BX595" s="1">
        <v>0</v>
      </c>
      <c r="BY595" s="1">
        <v>0</v>
      </c>
      <c r="BZ595" s="1">
        <v>0</v>
      </c>
      <c r="CA595" s="1">
        <v>0</v>
      </c>
      <c r="CB595" s="1">
        <v>0</v>
      </c>
      <c r="CC595" s="1">
        <v>0</v>
      </c>
      <c r="CD595" s="1">
        <v>0</v>
      </c>
      <c r="CE595" s="1">
        <v>0</v>
      </c>
      <c r="CF595" s="1">
        <v>0</v>
      </c>
      <c r="CG595" s="1">
        <v>0</v>
      </c>
      <c r="CH595" s="1">
        <v>0</v>
      </c>
      <c r="CI595" s="1">
        <v>0</v>
      </c>
      <c r="CJ595" s="1">
        <v>0</v>
      </c>
      <c r="CK595" s="1">
        <v>0</v>
      </c>
      <c r="CL595" s="1">
        <v>0</v>
      </c>
      <c r="CM595" s="1">
        <v>0</v>
      </c>
      <c r="CN595" s="1">
        <v>0</v>
      </c>
    </row>
    <row r="596" spans="1:92" ht="12.75">
      <c r="A596" s="1">
        <v>577</v>
      </c>
      <c r="B596" s="1">
        <v>543</v>
      </c>
      <c r="C596" s="1" t="s">
        <v>49</v>
      </c>
      <c r="D596" t="s">
        <v>779</v>
      </c>
      <c r="E596" s="1" t="s">
        <v>713</v>
      </c>
      <c r="F596" s="1">
        <f>SUM(I596:CA596)</f>
        <v>95</v>
      </c>
      <c r="G596" s="1">
        <f>SUM(I596:W596)</f>
        <v>0</v>
      </c>
      <c r="H596" s="1">
        <f>COUNTIF(I596:CA596,"&gt;0")</f>
        <v>1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95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v>0</v>
      </c>
      <c r="BM596" s="1">
        <v>0</v>
      </c>
      <c r="BN596" s="1">
        <v>0</v>
      </c>
      <c r="BO596" s="1">
        <v>0</v>
      </c>
      <c r="BP596" s="1">
        <v>0</v>
      </c>
      <c r="BQ596" s="1">
        <v>0</v>
      </c>
      <c r="BR596" s="1">
        <v>0</v>
      </c>
      <c r="BS596" s="1">
        <v>0</v>
      </c>
      <c r="BT596" s="1">
        <v>0</v>
      </c>
      <c r="BU596" s="1">
        <v>0</v>
      </c>
      <c r="BV596" s="1">
        <v>0</v>
      </c>
      <c r="BW596" s="1">
        <v>0</v>
      </c>
      <c r="BX596" s="1">
        <v>0</v>
      </c>
      <c r="BY596" s="1">
        <v>0</v>
      </c>
      <c r="BZ596" s="1">
        <v>0</v>
      </c>
      <c r="CA596" s="1">
        <v>0</v>
      </c>
      <c r="CB596" s="1">
        <v>0</v>
      </c>
      <c r="CC596" s="1">
        <v>0</v>
      </c>
      <c r="CD596" s="1">
        <v>0</v>
      </c>
      <c r="CE596" s="1">
        <v>0</v>
      </c>
      <c r="CF596" s="1">
        <v>0</v>
      </c>
      <c r="CG596" s="1">
        <v>0</v>
      </c>
      <c r="CH596" s="1">
        <v>0</v>
      </c>
      <c r="CI596" s="1">
        <v>0</v>
      </c>
      <c r="CJ596" s="1">
        <v>0</v>
      </c>
      <c r="CK596" s="1">
        <v>0</v>
      </c>
      <c r="CL596" s="1">
        <v>0</v>
      </c>
      <c r="CM596" s="1">
        <v>0</v>
      </c>
      <c r="CN596" s="1">
        <v>0</v>
      </c>
    </row>
    <row r="597" spans="1:92" ht="12.75">
      <c r="A597" s="1">
        <v>577</v>
      </c>
      <c r="B597" s="1">
        <v>543</v>
      </c>
      <c r="C597" s="1" t="s">
        <v>49</v>
      </c>
      <c r="D597" t="s">
        <v>322</v>
      </c>
      <c r="E597" s="1" t="s">
        <v>713</v>
      </c>
      <c r="F597" s="1">
        <f>SUM(I597:CA597)</f>
        <v>95</v>
      </c>
      <c r="G597" s="1">
        <f>SUM(I597:W597)</f>
        <v>0</v>
      </c>
      <c r="H597" s="1">
        <f>COUNTIF(I597:CA597,"&gt;0")</f>
        <v>2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50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v>45</v>
      </c>
      <c r="BM597" s="1">
        <v>0</v>
      </c>
      <c r="BN597" s="1">
        <v>0</v>
      </c>
      <c r="BO597" s="1">
        <v>0</v>
      </c>
      <c r="BP597" s="1">
        <v>0</v>
      </c>
      <c r="BQ597" s="1">
        <v>0</v>
      </c>
      <c r="BR597" s="1">
        <v>0</v>
      </c>
      <c r="BS597" s="1">
        <v>0</v>
      </c>
      <c r="BT597" s="1">
        <v>0</v>
      </c>
      <c r="BU597" s="1">
        <v>0</v>
      </c>
      <c r="BV597" s="1">
        <v>0</v>
      </c>
      <c r="BW597" s="1">
        <v>0</v>
      </c>
      <c r="BX597" s="1">
        <v>0</v>
      </c>
      <c r="BY597" s="1">
        <v>0</v>
      </c>
      <c r="BZ597" s="1">
        <v>0</v>
      </c>
      <c r="CA597" s="1">
        <v>0</v>
      </c>
      <c r="CB597" s="1">
        <v>0</v>
      </c>
      <c r="CC597" s="1">
        <v>0</v>
      </c>
      <c r="CD597" s="1">
        <v>0</v>
      </c>
      <c r="CE597" s="1">
        <v>0</v>
      </c>
      <c r="CF597" s="1">
        <v>0</v>
      </c>
      <c r="CG597" s="1">
        <v>0</v>
      </c>
      <c r="CH597" s="1">
        <v>0</v>
      </c>
      <c r="CI597" s="1">
        <v>0</v>
      </c>
      <c r="CJ597" s="1">
        <v>0</v>
      </c>
      <c r="CK597" s="1">
        <v>0</v>
      </c>
      <c r="CL597" s="1">
        <v>0</v>
      </c>
      <c r="CM597" s="1">
        <v>0</v>
      </c>
      <c r="CN597" s="1">
        <v>0</v>
      </c>
    </row>
    <row r="598" spans="1:92" ht="12.75">
      <c r="A598" s="1">
        <v>577</v>
      </c>
      <c r="B598" s="1">
        <v>543</v>
      </c>
      <c r="C598" s="1" t="s">
        <v>49</v>
      </c>
      <c r="D598" t="s">
        <v>870</v>
      </c>
      <c r="E598" s="1" t="s">
        <v>713</v>
      </c>
      <c r="F598" s="1">
        <f>SUM(I598:CA598)</f>
        <v>95</v>
      </c>
      <c r="G598" s="1">
        <f>SUM(I598:W598)</f>
        <v>0</v>
      </c>
      <c r="H598" s="1">
        <f>COUNTIF(I598:CA598,"&gt;0")</f>
        <v>1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95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v>0</v>
      </c>
      <c r="BM598" s="1">
        <v>0</v>
      </c>
      <c r="BN598" s="1">
        <v>0</v>
      </c>
      <c r="BO598" s="1">
        <v>0</v>
      </c>
      <c r="BP598" s="1">
        <v>0</v>
      </c>
      <c r="BQ598" s="1">
        <v>0</v>
      </c>
      <c r="BR598" s="1">
        <v>0</v>
      </c>
      <c r="BS598" s="1">
        <v>0</v>
      </c>
      <c r="BT598" s="1">
        <v>0</v>
      </c>
      <c r="BU598" s="1">
        <v>0</v>
      </c>
      <c r="BV598" s="1">
        <v>0</v>
      </c>
      <c r="BW598" s="1">
        <v>0</v>
      </c>
      <c r="BX598" s="1">
        <v>0</v>
      </c>
      <c r="BY598" s="1">
        <v>0</v>
      </c>
      <c r="BZ598" s="1">
        <v>0</v>
      </c>
      <c r="CA598" s="1">
        <v>0</v>
      </c>
      <c r="CB598" s="1">
        <v>0</v>
      </c>
      <c r="CC598" s="1">
        <v>0</v>
      </c>
      <c r="CD598" s="1">
        <v>0</v>
      </c>
      <c r="CE598" s="1">
        <v>0</v>
      </c>
      <c r="CF598" s="1">
        <v>0</v>
      </c>
      <c r="CG598" s="1">
        <v>0</v>
      </c>
      <c r="CH598" s="1">
        <v>0</v>
      </c>
      <c r="CI598" s="1">
        <v>0</v>
      </c>
      <c r="CJ598" s="1">
        <v>0</v>
      </c>
      <c r="CK598" s="1">
        <v>0</v>
      </c>
      <c r="CL598" s="1">
        <v>0</v>
      </c>
      <c r="CM598" s="1">
        <v>0</v>
      </c>
      <c r="CN598" s="1">
        <v>0</v>
      </c>
    </row>
    <row r="599" spans="1:92" ht="12.75">
      <c r="A599" s="1">
        <v>577</v>
      </c>
      <c r="B599" s="1">
        <v>543</v>
      </c>
      <c r="C599" s="1" t="s">
        <v>49</v>
      </c>
      <c r="D599" t="s">
        <v>364</v>
      </c>
      <c r="E599" s="1" t="s">
        <v>713</v>
      </c>
      <c r="F599" s="1">
        <f>SUM(I599:CA599)</f>
        <v>95</v>
      </c>
      <c r="G599" s="1">
        <f>SUM(I599:W599)</f>
        <v>0</v>
      </c>
      <c r="H599" s="1">
        <f>COUNTIF(I599:CA599,"&gt;0")</f>
        <v>1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v>95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1">
        <v>0</v>
      </c>
      <c r="BM599" s="1">
        <v>0</v>
      </c>
      <c r="BN599" s="1">
        <v>0</v>
      </c>
      <c r="BO599" s="1">
        <v>0</v>
      </c>
      <c r="BP599" s="1">
        <v>0</v>
      </c>
      <c r="BQ599" s="1">
        <v>0</v>
      </c>
      <c r="BR599" s="1">
        <v>0</v>
      </c>
      <c r="BS599" s="1">
        <v>0</v>
      </c>
      <c r="BT599" s="1">
        <v>0</v>
      </c>
      <c r="BU599" s="1">
        <v>0</v>
      </c>
      <c r="BV599" s="1">
        <v>0</v>
      </c>
      <c r="BW599" s="1">
        <v>0</v>
      </c>
      <c r="BX599" s="1">
        <v>0</v>
      </c>
      <c r="BY599" s="1">
        <v>0</v>
      </c>
      <c r="BZ599" s="1">
        <v>0</v>
      </c>
      <c r="CA599" s="1">
        <v>0</v>
      </c>
      <c r="CB599" s="1">
        <v>0</v>
      </c>
      <c r="CC599" s="1">
        <v>0</v>
      </c>
      <c r="CD599" s="1">
        <v>0</v>
      </c>
      <c r="CE599" s="1">
        <v>0</v>
      </c>
      <c r="CF599" s="1">
        <v>0</v>
      </c>
      <c r="CG599" s="1">
        <v>0</v>
      </c>
      <c r="CH599" s="1">
        <v>0</v>
      </c>
      <c r="CI599" s="1">
        <v>0</v>
      </c>
      <c r="CJ599" s="1">
        <v>0</v>
      </c>
      <c r="CK599" s="1">
        <v>0</v>
      </c>
      <c r="CL599" s="1">
        <v>0</v>
      </c>
      <c r="CM599" s="1">
        <v>0</v>
      </c>
      <c r="CN599" s="1">
        <v>0</v>
      </c>
    </row>
    <row r="600" spans="1:92" ht="12.75">
      <c r="A600" s="1">
        <v>577</v>
      </c>
      <c r="B600" s="1">
        <v>543</v>
      </c>
      <c r="C600" s="1" t="s">
        <v>49</v>
      </c>
      <c r="D600" t="s">
        <v>469</v>
      </c>
      <c r="E600" s="1" t="s">
        <v>713</v>
      </c>
      <c r="F600" s="1">
        <f>SUM(I600:CA600)</f>
        <v>95</v>
      </c>
      <c r="G600" s="1">
        <f>SUM(I600:W600)</f>
        <v>0</v>
      </c>
      <c r="H600" s="1">
        <f>COUNTIF(I600:CA600,"&gt;0")</f>
        <v>1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95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1">
        <v>0</v>
      </c>
      <c r="BM600" s="1">
        <v>0</v>
      </c>
      <c r="BN600" s="1">
        <v>0</v>
      </c>
      <c r="BO600" s="1">
        <v>0</v>
      </c>
      <c r="BP600" s="1">
        <v>0</v>
      </c>
      <c r="BQ600" s="1">
        <v>0</v>
      </c>
      <c r="BR600" s="1">
        <v>0</v>
      </c>
      <c r="BS600" s="1">
        <v>0</v>
      </c>
      <c r="BT600" s="1">
        <v>0</v>
      </c>
      <c r="BU600" s="1">
        <v>0</v>
      </c>
      <c r="BV600" s="1">
        <v>0</v>
      </c>
      <c r="BW600" s="1">
        <v>0</v>
      </c>
      <c r="BX600" s="1">
        <v>0</v>
      </c>
      <c r="BY600" s="1">
        <v>0</v>
      </c>
      <c r="BZ600" s="1">
        <v>0</v>
      </c>
      <c r="CA600" s="1">
        <v>0</v>
      </c>
      <c r="CB600" s="1">
        <v>0</v>
      </c>
      <c r="CC600" s="1">
        <v>0</v>
      </c>
      <c r="CD600" s="1">
        <v>0</v>
      </c>
      <c r="CE600" s="1">
        <v>0</v>
      </c>
      <c r="CF600" s="1">
        <v>0</v>
      </c>
      <c r="CG600" s="1">
        <v>0</v>
      </c>
      <c r="CH600" s="1">
        <v>0</v>
      </c>
      <c r="CI600" s="1">
        <v>0</v>
      </c>
      <c r="CJ600" s="1">
        <v>0</v>
      </c>
      <c r="CK600" s="1">
        <v>0</v>
      </c>
      <c r="CL600" s="1">
        <v>0</v>
      </c>
      <c r="CM600" s="1">
        <v>0</v>
      </c>
      <c r="CN600" s="1">
        <v>0</v>
      </c>
    </row>
    <row r="601" spans="1:92" ht="12.75">
      <c r="A601" s="1">
        <v>577</v>
      </c>
      <c r="B601" s="1">
        <v>543</v>
      </c>
      <c r="C601" s="1">
        <v>157</v>
      </c>
      <c r="D601" t="s">
        <v>1200</v>
      </c>
      <c r="E601" s="1" t="s">
        <v>562</v>
      </c>
      <c r="F601" s="1">
        <f>SUM(I601:CA601)</f>
        <v>95</v>
      </c>
      <c r="G601" s="1">
        <f>SUM(I601:W601)</f>
        <v>95</v>
      </c>
      <c r="H601" s="1">
        <f>COUNTIF(I601:CA601,"&gt;0")</f>
        <v>1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95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v>0</v>
      </c>
      <c r="BM601" s="1">
        <v>0</v>
      </c>
      <c r="BN601" s="1">
        <v>0</v>
      </c>
      <c r="BO601" s="1">
        <v>0</v>
      </c>
      <c r="BP601" s="1">
        <v>0</v>
      </c>
      <c r="BQ601" s="1">
        <v>0</v>
      </c>
      <c r="BR601" s="1">
        <v>0</v>
      </c>
      <c r="BS601" s="1">
        <v>0</v>
      </c>
      <c r="BT601" s="1">
        <v>0</v>
      </c>
      <c r="BU601" s="1">
        <v>0</v>
      </c>
      <c r="BV601" s="1">
        <v>0</v>
      </c>
      <c r="BW601" s="1">
        <v>0</v>
      </c>
      <c r="BX601" s="1">
        <v>0</v>
      </c>
      <c r="BY601" s="1">
        <v>0</v>
      </c>
      <c r="BZ601" s="1">
        <v>0</v>
      </c>
      <c r="CA601" s="1">
        <v>0</v>
      </c>
      <c r="CB601" s="1">
        <v>0</v>
      </c>
      <c r="CC601" s="1">
        <v>0</v>
      </c>
      <c r="CD601" s="1">
        <v>0</v>
      </c>
      <c r="CE601" s="1">
        <v>0</v>
      </c>
      <c r="CF601" s="1">
        <v>0</v>
      </c>
      <c r="CG601" s="1">
        <v>0</v>
      </c>
      <c r="CH601" s="1">
        <v>0</v>
      </c>
      <c r="CI601" s="1">
        <v>0</v>
      </c>
      <c r="CJ601" s="1">
        <v>0</v>
      </c>
      <c r="CK601" s="1">
        <v>0</v>
      </c>
      <c r="CL601" s="1">
        <v>0</v>
      </c>
      <c r="CM601" s="1">
        <v>0</v>
      </c>
      <c r="CN601" s="1">
        <v>0</v>
      </c>
    </row>
    <row r="602" spans="1:92" ht="12.75">
      <c r="A602" s="1">
        <v>577</v>
      </c>
      <c r="B602" s="1">
        <v>543</v>
      </c>
      <c r="C602" s="1" t="s">
        <v>49</v>
      </c>
      <c r="D602" t="s">
        <v>466</v>
      </c>
      <c r="E602" s="1" t="s">
        <v>713</v>
      </c>
      <c r="F602" s="1">
        <f>SUM(I602:CA602)</f>
        <v>95</v>
      </c>
      <c r="G602" s="1">
        <f>SUM(I602:W602)</f>
        <v>0</v>
      </c>
      <c r="H602" s="1">
        <f>COUNTIF(I602:CA602,"&gt;0")</f>
        <v>1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95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v>0</v>
      </c>
      <c r="BM602" s="1">
        <v>0</v>
      </c>
      <c r="BN602" s="1">
        <v>0</v>
      </c>
      <c r="BO602" s="1">
        <v>0</v>
      </c>
      <c r="BP602" s="1">
        <v>0</v>
      </c>
      <c r="BQ602" s="1">
        <v>0</v>
      </c>
      <c r="BR602" s="1">
        <v>0</v>
      </c>
      <c r="BS602" s="1">
        <v>0</v>
      </c>
      <c r="BT602" s="1">
        <v>0</v>
      </c>
      <c r="BU602" s="1">
        <v>0</v>
      </c>
      <c r="BV602" s="1">
        <v>0</v>
      </c>
      <c r="BW602" s="1">
        <v>0</v>
      </c>
      <c r="BX602" s="1">
        <v>0</v>
      </c>
      <c r="BY602" s="1">
        <v>0</v>
      </c>
      <c r="BZ602" s="1">
        <v>0</v>
      </c>
      <c r="CA602" s="1">
        <v>0</v>
      </c>
      <c r="CB602" s="1">
        <v>0</v>
      </c>
      <c r="CC602" s="1">
        <v>0</v>
      </c>
      <c r="CD602" s="1">
        <v>0</v>
      </c>
      <c r="CE602" s="1">
        <v>0</v>
      </c>
      <c r="CF602" s="1">
        <v>0</v>
      </c>
      <c r="CG602" s="1">
        <v>0</v>
      </c>
      <c r="CH602" s="1">
        <v>0</v>
      </c>
      <c r="CI602" s="1">
        <v>0</v>
      </c>
      <c r="CJ602" s="1">
        <v>0</v>
      </c>
      <c r="CK602" s="1">
        <v>0</v>
      </c>
      <c r="CL602" s="1">
        <v>0</v>
      </c>
      <c r="CM602" s="1">
        <v>0</v>
      </c>
      <c r="CN602" s="1">
        <v>0</v>
      </c>
    </row>
    <row r="603" spans="1:92" ht="12.75">
      <c r="A603" s="1">
        <v>577</v>
      </c>
      <c r="B603" s="1">
        <v>543</v>
      </c>
      <c r="C603" s="1" t="s">
        <v>49</v>
      </c>
      <c r="D603" t="s">
        <v>777</v>
      </c>
      <c r="E603" s="1" t="s">
        <v>713</v>
      </c>
      <c r="F603" s="1">
        <f>SUM(I603:CA603)</f>
        <v>95</v>
      </c>
      <c r="G603" s="1">
        <f>SUM(I603:W603)</f>
        <v>0</v>
      </c>
      <c r="H603" s="1">
        <f>COUNTIF(I603:CA603,"&gt;0")</f>
        <v>1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95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v>0</v>
      </c>
      <c r="BM603" s="1">
        <v>0</v>
      </c>
      <c r="BN603" s="1">
        <v>0</v>
      </c>
      <c r="BO603" s="1">
        <v>0</v>
      </c>
      <c r="BP603" s="1">
        <v>0</v>
      </c>
      <c r="BQ603" s="1">
        <v>0</v>
      </c>
      <c r="BR603" s="1">
        <v>0</v>
      </c>
      <c r="BS603" s="1">
        <v>0</v>
      </c>
      <c r="BT603" s="1">
        <v>0</v>
      </c>
      <c r="BU603" s="1">
        <v>0</v>
      </c>
      <c r="BV603" s="1">
        <v>0</v>
      </c>
      <c r="BW603" s="1">
        <v>0</v>
      </c>
      <c r="BX603" s="1">
        <v>0</v>
      </c>
      <c r="BY603" s="1">
        <v>0</v>
      </c>
      <c r="BZ603" s="1">
        <v>0</v>
      </c>
      <c r="CA603" s="1">
        <v>0</v>
      </c>
      <c r="CB603" s="1">
        <v>0</v>
      </c>
      <c r="CC603" s="1">
        <v>0</v>
      </c>
      <c r="CD603" s="1">
        <v>0</v>
      </c>
      <c r="CE603" s="1">
        <v>0</v>
      </c>
      <c r="CF603" s="1">
        <v>0</v>
      </c>
      <c r="CG603" s="1">
        <v>0</v>
      </c>
      <c r="CH603" s="1">
        <v>0</v>
      </c>
      <c r="CI603" s="1">
        <v>0</v>
      </c>
      <c r="CJ603" s="1">
        <v>0</v>
      </c>
      <c r="CK603" s="1">
        <v>0</v>
      </c>
      <c r="CL603" s="1">
        <v>0</v>
      </c>
      <c r="CM603" s="1">
        <v>0</v>
      </c>
      <c r="CN603" s="1">
        <v>0</v>
      </c>
    </row>
    <row r="604" spans="1:92" ht="12.75">
      <c r="A604" s="1">
        <v>577</v>
      </c>
      <c r="B604" s="1">
        <v>543</v>
      </c>
      <c r="C604" s="1" t="s">
        <v>49</v>
      </c>
      <c r="D604" t="s">
        <v>502</v>
      </c>
      <c r="E604" s="1" t="s">
        <v>713</v>
      </c>
      <c r="F604" s="1">
        <f>SUM(I604:CA604)</f>
        <v>95</v>
      </c>
      <c r="G604" s="1">
        <f>SUM(I604:W604)</f>
        <v>0</v>
      </c>
      <c r="H604" s="1">
        <f>COUNTIF(I604:CA604,"&gt;0")</f>
        <v>2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35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60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1">
        <v>0</v>
      </c>
      <c r="BM604" s="1">
        <v>0</v>
      </c>
      <c r="BN604" s="1">
        <v>0</v>
      </c>
      <c r="BO604" s="1">
        <v>0</v>
      </c>
      <c r="BP604" s="1">
        <v>0</v>
      </c>
      <c r="BQ604" s="1">
        <v>0</v>
      </c>
      <c r="BR604" s="1">
        <v>0</v>
      </c>
      <c r="BS604" s="1">
        <v>0</v>
      </c>
      <c r="BT604" s="1">
        <v>0</v>
      </c>
      <c r="BU604" s="1">
        <v>0</v>
      </c>
      <c r="BV604" s="1">
        <v>0</v>
      </c>
      <c r="BW604" s="1">
        <v>0</v>
      </c>
      <c r="BX604" s="1">
        <v>0</v>
      </c>
      <c r="BY604" s="1">
        <v>0</v>
      </c>
      <c r="BZ604" s="1">
        <v>0</v>
      </c>
      <c r="CA604" s="1">
        <v>0</v>
      </c>
      <c r="CB604" s="1">
        <v>0</v>
      </c>
      <c r="CC604" s="1">
        <v>0</v>
      </c>
      <c r="CD604" s="1">
        <v>0</v>
      </c>
      <c r="CE604" s="1">
        <v>0</v>
      </c>
      <c r="CF604" s="1">
        <v>0</v>
      </c>
      <c r="CG604" s="1">
        <v>0</v>
      </c>
      <c r="CH604" s="1">
        <v>0</v>
      </c>
      <c r="CI604" s="1">
        <v>0</v>
      </c>
      <c r="CJ604" s="1">
        <v>0</v>
      </c>
      <c r="CK604" s="1">
        <v>0</v>
      </c>
      <c r="CL604" s="1">
        <v>0</v>
      </c>
      <c r="CM604" s="1">
        <v>0</v>
      </c>
      <c r="CN604" s="1">
        <v>0</v>
      </c>
    </row>
    <row r="605" spans="1:92" ht="12.75">
      <c r="A605" s="1">
        <v>577</v>
      </c>
      <c r="B605" s="1">
        <v>543</v>
      </c>
      <c r="C605" s="1" t="s">
        <v>49</v>
      </c>
      <c r="D605" t="s">
        <v>650</v>
      </c>
      <c r="E605" s="1" t="s">
        <v>562</v>
      </c>
      <c r="F605" s="1">
        <f>SUM(I605:CA605)</f>
        <v>95</v>
      </c>
      <c r="G605" s="1">
        <f>SUM(I605:W605)</f>
        <v>0</v>
      </c>
      <c r="H605" s="1">
        <f>COUNTIF(I605:CA605,"&gt;0")</f>
        <v>1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95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v>0</v>
      </c>
      <c r="BM605" s="1">
        <v>0</v>
      </c>
      <c r="BN605" s="1">
        <v>0</v>
      </c>
      <c r="BO605" s="1">
        <v>0</v>
      </c>
      <c r="BP605" s="1">
        <v>0</v>
      </c>
      <c r="BQ605" s="1">
        <v>0</v>
      </c>
      <c r="BR605" s="1">
        <v>0</v>
      </c>
      <c r="BS605" s="1">
        <v>0</v>
      </c>
      <c r="BT605" s="1">
        <v>0</v>
      </c>
      <c r="BU605" s="1">
        <v>0</v>
      </c>
      <c r="BV605" s="1">
        <v>0</v>
      </c>
      <c r="BW605" s="1">
        <v>0</v>
      </c>
      <c r="BX605" s="1">
        <v>0</v>
      </c>
      <c r="BY605" s="1">
        <v>0</v>
      </c>
      <c r="BZ605" s="1">
        <v>0</v>
      </c>
      <c r="CA605" s="1">
        <v>0</v>
      </c>
      <c r="CB605" s="1">
        <v>0</v>
      </c>
      <c r="CC605" s="1">
        <v>0</v>
      </c>
      <c r="CD605" s="1">
        <v>0</v>
      </c>
      <c r="CE605" s="1">
        <v>0</v>
      </c>
      <c r="CF605" s="1">
        <v>0</v>
      </c>
      <c r="CG605" s="1">
        <v>0</v>
      </c>
      <c r="CH605" s="1">
        <v>0</v>
      </c>
      <c r="CI605" s="1">
        <v>0</v>
      </c>
      <c r="CJ605" s="1">
        <v>0</v>
      </c>
      <c r="CK605" s="1">
        <v>0</v>
      </c>
      <c r="CL605" s="1">
        <v>0</v>
      </c>
      <c r="CM605" s="1">
        <v>0</v>
      </c>
      <c r="CN605" s="1">
        <v>0</v>
      </c>
    </row>
    <row r="606" spans="1:92" ht="12.75">
      <c r="A606" s="1">
        <v>577</v>
      </c>
      <c r="B606" s="1">
        <v>543</v>
      </c>
      <c r="C606" s="1">
        <v>157</v>
      </c>
      <c r="D606" t="s">
        <v>1111</v>
      </c>
      <c r="E606" s="1" t="s">
        <v>713</v>
      </c>
      <c r="F606" s="1">
        <f>SUM(I606:CA606)</f>
        <v>95</v>
      </c>
      <c r="G606" s="1">
        <f>SUM(I606:W606)</f>
        <v>95</v>
      </c>
      <c r="H606" s="1">
        <f>COUNTIF(I606:CA606,"&gt;0")</f>
        <v>1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95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v>0</v>
      </c>
      <c r="BM606" s="1">
        <v>0</v>
      </c>
      <c r="BN606" s="1">
        <v>0</v>
      </c>
      <c r="BO606" s="1">
        <v>0</v>
      </c>
      <c r="BP606" s="1">
        <v>0</v>
      </c>
      <c r="BQ606" s="1">
        <v>0</v>
      </c>
      <c r="BR606" s="1">
        <v>0</v>
      </c>
      <c r="BS606" s="1">
        <v>0</v>
      </c>
      <c r="BT606" s="1">
        <v>0</v>
      </c>
      <c r="BU606" s="1">
        <v>0</v>
      </c>
      <c r="BV606" s="1">
        <v>0</v>
      </c>
      <c r="BW606" s="1">
        <v>0</v>
      </c>
      <c r="BX606" s="1">
        <v>0</v>
      </c>
      <c r="BY606" s="1">
        <v>0</v>
      </c>
      <c r="BZ606" s="1">
        <v>0</v>
      </c>
      <c r="CA606" s="1">
        <v>0</v>
      </c>
      <c r="CB606" s="1">
        <v>0</v>
      </c>
      <c r="CC606" s="1">
        <v>0</v>
      </c>
      <c r="CD606" s="1">
        <v>0</v>
      </c>
      <c r="CE606" s="1">
        <v>0</v>
      </c>
      <c r="CF606" s="1">
        <v>0</v>
      </c>
      <c r="CG606" s="1">
        <v>0</v>
      </c>
      <c r="CH606" s="1">
        <v>0</v>
      </c>
      <c r="CI606" s="1">
        <v>0</v>
      </c>
      <c r="CJ606" s="1">
        <v>0</v>
      </c>
      <c r="CK606" s="1">
        <v>0</v>
      </c>
      <c r="CL606" s="1">
        <v>0</v>
      </c>
      <c r="CM606" s="1">
        <v>0</v>
      </c>
      <c r="CN606" s="1">
        <v>0</v>
      </c>
    </row>
    <row r="607" spans="1:92" ht="12.75">
      <c r="A607" s="1">
        <v>577</v>
      </c>
      <c r="B607" s="1">
        <v>543</v>
      </c>
      <c r="C607" s="1">
        <v>157</v>
      </c>
      <c r="D607" t="s">
        <v>1201</v>
      </c>
      <c r="E607" s="1" t="s">
        <v>562</v>
      </c>
      <c r="F607" s="1">
        <f>SUM(I607:CA607)</f>
        <v>95</v>
      </c>
      <c r="G607" s="1">
        <f>SUM(I607:W607)</f>
        <v>95</v>
      </c>
      <c r="H607" s="1">
        <f>COUNTIF(I607:CA607,"&gt;0")</f>
        <v>1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95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1">
        <v>0</v>
      </c>
      <c r="BM607" s="1">
        <v>0</v>
      </c>
      <c r="BN607" s="1">
        <v>0</v>
      </c>
      <c r="BO607" s="1">
        <v>0</v>
      </c>
      <c r="BP607" s="1">
        <v>0</v>
      </c>
      <c r="BQ607" s="1">
        <v>0</v>
      </c>
      <c r="BR607" s="1">
        <v>0</v>
      </c>
      <c r="BS607" s="1">
        <v>0</v>
      </c>
      <c r="BT607" s="1">
        <v>0</v>
      </c>
      <c r="BU607" s="1">
        <v>0</v>
      </c>
      <c r="BV607" s="1">
        <v>0</v>
      </c>
      <c r="BW607" s="1">
        <v>0</v>
      </c>
      <c r="BX607" s="1">
        <v>0</v>
      </c>
      <c r="BY607" s="1">
        <v>0</v>
      </c>
      <c r="BZ607" s="1">
        <v>0</v>
      </c>
      <c r="CA607" s="1">
        <v>0</v>
      </c>
      <c r="CB607" s="1">
        <v>0</v>
      </c>
      <c r="CC607" s="1">
        <v>0</v>
      </c>
      <c r="CD607" s="1">
        <v>0</v>
      </c>
      <c r="CE607" s="1">
        <v>0</v>
      </c>
      <c r="CF607" s="1">
        <v>0</v>
      </c>
      <c r="CG607" s="1">
        <v>0</v>
      </c>
      <c r="CH607" s="1">
        <v>0</v>
      </c>
      <c r="CI607" s="1">
        <v>0</v>
      </c>
      <c r="CJ607" s="1">
        <v>0</v>
      </c>
      <c r="CK607" s="1">
        <v>0</v>
      </c>
      <c r="CL607" s="1">
        <v>0</v>
      </c>
      <c r="CM607" s="1">
        <v>0</v>
      </c>
      <c r="CN607" s="1">
        <v>0</v>
      </c>
    </row>
    <row r="608" spans="1:92" ht="12.75">
      <c r="A608" s="1">
        <v>577</v>
      </c>
      <c r="B608" s="1">
        <v>543</v>
      </c>
      <c r="C608" s="1" t="s">
        <v>49</v>
      </c>
      <c r="D608" t="s">
        <v>467</v>
      </c>
      <c r="E608" s="1" t="s">
        <v>713</v>
      </c>
      <c r="F608" s="1">
        <f>SUM(I608:CA608)</f>
        <v>95</v>
      </c>
      <c r="G608" s="1">
        <f>SUM(I608:W608)</f>
        <v>0</v>
      </c>
      <c r="H608" s="1">
        <f>COUNTIF(I608:CA608,"&gt;0")</f>
        <v>1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95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v>0</v>
      </c>
      <c r="BM608" s="1">
        <v>0</v>
      </c>
      <c r="BN608" s="1">
        <v>0</v>
      </c>
      <c r="BO608" s="1">
        <v>0</v>
      </c>
      <c r="BP608" s="1">
        <v>0</v>
      </c>
      <c r="BQ608" s="1">
        <v>0</v>
      </c>
      <c r="BR608" s="1">
        <v>0</v>
      </c>
      <c r="BS608" s="1">
        <v>0</v>
      </c>
      <c r="BT608" s="1">
        <v>0</v>
      </c>
      <c r="BU608" s="1">
        <v>0</v>
      </c>
      <c r="BV608" s="1">
        <v>0</v>
      </c>
      <c r="BW608" s="1">
        <v>0</v>
      </c>
      <c r="BX608" s="1">
        <v>0</v>
      </c>
      <c r="BY608" s="1">
        <v>0</v>
      </c>
      <c r="BZ608" s="1">
        <v>0</v>
      </c>
      <c r="CA608" s="1">
        <v>0</v>
      </c>
      <c r="CB608" s="1">
        <v>0</v>
      </c>
      <c r="CC608" s="1">
        <v>0</v>
      </c>
      <c r="CD608" s="1">
        <v>0</v>
      </c>
      <c r="CE608" s="1">
        <v>0</v>
      </c>
      <c r="CF608" s="1">
        <v>0</v>
      </c>
      <c r="CG608" s="1">
        <v>0</v>
      </c>
      <c r="CH608" s="1">
        <v>0</v>
      </c>
      <c r="CI608" s="1">
        <v>0</v>
      </c>
      <c r="CJ608" s="1">
        <v>0</v>
      </c>
      <c r="CK608" s="1">
        <v>0</v>
      </c>
      <c r="CL608" s="1">
        <v>0</v>
      </c>
      <c r="CM608" s="1">
        <v>0</v>
      </c>
      <c r="CN608" s="1">
        <v>0</v>
      </c>
    </row>
    <row r="609" spans="1:92" ht="12.75">
      <c r="A609" s="1">
        <v>577</v>
      </c>
      <c r="B609" s="1">
        <v>543</v>
      </c>
      <c r="C609" s="1" t="s">
        <v>49</v>
      </c>
      <c r="D609" t="s">
        <v>19</v>
      </c>
      <c r="E609" s="1" t="s">
        <v>713</v>
      </c>
      <c r="F609" s="1">
        <f>SUM(I609:CA609)</f>
        <v>95</v>
      </c>
      <c r="G609" s="1">
        <f>SUM(I609:W609)</f>
        <v>0</v>
      </c>
      <c r="H609" s="1">
        <f>COUNTIF(I609:CA609,"&gt;0")</f>
        <v>1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v>0</v>
      </c>
      <c r="BM609" s="1">
        <v>95</v>
      </c>
      <c r="BN609" s="1">
        <v>0</v>
      </c>
      <c r="BO609" s="1">
        <v>0</v>
      </c>
      <c r="BP609" s="1">
        <v>0</v>
      </c>
      <c r="BQ609" s="1">
        <v>0</v>
      </c>
      <c r="BR609" s="1">
        <v>0</v>
      </c>
      <c r="BS609" s="1">
        <v>0</v>
      </c>
      <c r="BT609" s="21">
        <v>0</v>
      </c>
      <c r="BU609" s="1">
        <v>0</v>
      </c>
      <c r="BV609" s="1">
        <v>0</v>
      </c>
      <c r="BW609" s="1">
        <v>0</v>
      </c>
      <c r="BX609" s="1">
        <v>0</v>
      </c>
      <c r="BY609" s="1">
        <v>0</v>
      </c>
      <c r="BZ609" s="1">
        <v>0</v>
      </c>
      <c r="CA609" s="1">
        <v>0</v>
      </c>
      <c r="CB609" s="1">
        <v>0</v>
      </c>
      <c r="CC609" s="1">
        <v>0</v>
      </c>
      <c r="CD609" s="1">
        <v>0</v>
      </c>
      <c r="CE609" s="1">
        <v>0</v>
      </c>
      <c r="CF609" s="1">
        <v>0</v>
      </c>
      <c r="CG609" s="1">
        <v>0</v>
      </c>
      <c r="CH609" s="1">
        <v>0</v>
      </c>
      <c r="CI609" s="1">
        <v>0</v>
      </c>
      <c r="CJ609" s="1">
        <v>0</v>
      </c>
      <c r="CK609" s="1">
        <v>0</v>
      </c>
      <c r="CL609" s="1">
        <v>0</v>
      </c>
      <c r="CM609" s="1">
        <v>0</v>
      </c>
      <c r="CN609" s="1">
        <v>0</v>
      </c>
    </row>
    <row r="610" spans="1:92" ht="12.75">
      <c r="A610" s="1">
        <v>577</v>
      </c>
      <c r="B610" s="1">
        <v>543</v>
      </c>
      <c r="C610" s="1">
        <v>157</v>
      </c>
      <c r="D610" t="s">
        <v>1112</v>
      </c>
      <c r="E610" s="1" t="s">
        <v>562</v>
      </c>
      <c r="F610" s="1">
        <f>SUM(I610:CA610)</f>
        <v>95</v>
      </c>
      <c r="G610" s="1">
        <f>SUM(I610:W610)</f>
        <v>95</v>
      </c>
      <c r="H610" s="1">
        <f>COUNTIF(I610:CA610,"&gt;0")</f>
        <v>1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95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v>0</v>
      </c>
      <c r="BM610" s="1">
        <v>0</v>
      </c>
      <c r="BN610" s="1">
        <v>0</v>
      </c>
      <c r="BO610" s="1">
        <v>0</v>
      </c>
      <c r="BP610" s="1">
        <v>0</v>
      </c>
      <c r="BQ610" s="1">
        <v>0</v>
      </c>
      <c r="BR610" s="1">
        <v>0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>
        <v>0</v>
      </c>
      <c r="CA610" s="1">
        <v>0</v>
      </c>
      <c r="CB610" s="1">
        <v>0</v>
      </c>
      <c r="CC610" s="1">
        <v>0</v>
      </c>
      <c r="CD610" s="1">
        <v>0</v>
      </c>
      <c r="CE610" s="1">
        <v>0</v>
      </c>
      <c r="CF610" s="1">
        <v>0</v>
      </c>
      <c r="CG610" s="1">
        <v>0</v>
      </c>
      <c r="CH610" s="1">
        <v>0</v>
      </c>
      <c r="CI610" s="1">
        <v>0</v>
      </c>
      <c r="CJ610" s="1">
        <v>0</v>
      </c>
      <c r="CK610" s="1">
        <v>0</v>
      </c>
      <c r="CL610" s="1">
        <v>0</v>
      </c>
      <c r="CM610" s="1">
        <v>0</v>
      </c>
      <c r="CN610" s="1">
        <v>0</v>
      </c>
    </row>
    <row r="611" spans="1:92" ht="12.75">
      <c r="A611" s="1">
        <v>577</v>
      </c>
      <c r="B611" s="1">
        <v>543</v>
      </c>
      <c r="C611" s="1" t="s">
        <v>49</v>
      </c>
      <c r="D611" t="s">
        <v>513</v>
      </c>
      <c r="E611" s="1" t="s">
        <v>713</v>
      </c>
      <c r="F611" s="1">
        <f>SUM(I611:CA611)</f>
        <v>95</v>
      </c>
      <c r="G611" s="1">
        <f>SUM(I611:W611)</f>
        <v>0</v>
      </c>
      <c r="H611" s="1">
        <f>COUNTIF(I611:CA611,"&gt;0")</f>
        <v>2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35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60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v>0</v>
      </c>
      <c r="BM611" s="1">
        <v>0</v>
      </c>
      <c r="BN611" s="1">
        <v>0</v>
      </c>
      <c r="BO611" s="1">
        <v>0</v>
      </c>
      <c r="BP611" s="1">
        <v>0</v>
      </c>
      <c r="BQ611" s="1">
        <v>0</v>
      </c>
      <c r="BR611" s="1">
        <v>0</v>
      </c>
      <c r="BS611" s="1">
        <v>0</v>
      </c>
      <c r="BT611" s="1">
        <v>0</v>
      </c>
      <c r="BU611" s="1">
        <v>0</v>
      </c>
      <c r="BV611" s="1">
        <v>0</v>
      </c>
      <c r="BW611" s="1">
        <v>0</v>
      </c>
      <c r="BX611" s="1">
        <v>0</v>
      </c>
      <c r="BY611" s="1">
        <v>0</v>
      </c>
      <c r="BZ611" s="1">
        <v>0</v>
      </c>
      <c r="CA611" s="1">
        <v>0</v>
      </c>
      <c r="CB611" s="1">
        <v>0</v>
      </c>
      <c r="CC611" s="1">
        <v>0</v>
      </c>
      <c r="CD611" s="1">
        <v>0</v>
      </c>
      <c r="CE611" s="1">
        <v>0</v>
      </c>
      <c r="CF611" s="1">
        <v>0</v>
      </c>
      <c r="CG611" s="1">
        <v>0</v>
      </c>
      <c r="CH611" s="1">
        <v>0</v>
      </c>
      <c r="CI611" s="1">
        <v>0</v>
      </c>
      <c r="CJ611" s="1">
        <v>0</v>
      </c>
      <c r="CK611" s="1">
        <v>0</v>
      </c>
      <c r="CL611" s="1">
        <v>0</v>
      </c>
      <c r="CM611" s="1">
        <v>0</v>
      </c>
      <c r="CN611" s="1">
        <v>0</v>
      </c>
    </row>
    <row r="612" spans="1:92" ht="12.75">
      <c r="A612" s="1">
        <v>577</v>
      </c>
      <c r="B612" s="1" t="s">
        <v>49</v>
      </c>
      <c r="C612" s="1">
        <v>157</v>
      </c>
      <c r="D612" t="s">
        <v>1238</v>
      </c>
      <c r="E612" s="1" t="s">
        <v>713</v>
      </c>
      <c r="F612" s="1">
        <f>SUM(I612:CA612)</f>
        <v>95</v>
      </c>
      <c r="G612" s="1">
        <f>SUM(I612:W612)</f>
        <v>95</v>
      </c>
      <c r="H612" s="1">
        <f>COUNTIF(I612:CA612,"&gt;0")</f>
        <v>1</v>
      </c>
      <c r="I612" s="1">
        <v>0</v>
      </c>
      <c r="J612" s="1">
        <v>0</v>
      </c>
      <c r="K612" s="1">
        <v>0</v>
      </c>
      <c r="L612" s="1">
        <v>0</v>
      </c>
      <c r="M612" s="1">
        <v>95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v>0</v>
      </c>
      <c r="BM612" s="1">
        <v>0</v>
      </c>
      <c r="BN612" s="1">
        <v>0</v>
      </c>
      <c r="BO612" s="1">
        <v>0</v>
      </c>
      <c r="BP612" s="1">
        <v>0</v>
      </c>
      <c r="BQ612" s="1">
        <v>0</v>
      </c>
      <c r="BR612" s="1">
        <v>0</v>
      </c>
      <c r="BS612" s="1">
        <v>0</v>
      </c>
      <c r="BT612" s="1">
        <v>0</v>
      </c>
      <c r="BU612" s="1">
        <v>0</v>
      </c>
      <c r="BV612" s="1">
        <v>0</v>
      </c>
      <c r="BW612" s="1">
        <v>0</v>
      </c>
      <c r="BX612" s="1">
        <v>0</v>
      </c>
      <c r="BY612" s="1">
        <v>0</v>
      </c>
      <c r="BZ612" s="1">
        <v>0</v>
      </c>
      <c r="CA612" s="1">
        <v>0</v>
      </c>
      <c r="CB612" s="1">
        <v>0</v>
      </c>
      <c r="CC612" s="1">
        <v>0</v>
      </c>
      <c r="CD612" s="1">
        <v>0</v>
      </c>
      <c r="CE612" s="1">
        <v>0</v>
      </c>
      <c r="CF612" s="1">
        <v>0</v>
      </c>
      <c r="CG612" s="1">
        <v>0</v>
      </c>
      <c r="CH612" s="1">
        <v>0</v>
      </c>
      <c r="CI612" s="1">
        <v>0</v>
      </c>
      <c r="CJ612" s="1">
        <v>0</v>
      </c>
      <c r="CK612" s="1">
        <v>0</v>
      </c>
      <c r="CL612" s="1">
        <v>0</v>
      </c>
      <c r="CM612" s="1">
        <v>0</v>
      </c>
      <c r="CN612" s="1">
        <v>0</v>
      </c>
    </row>
    <row r="613" spans="1:92" ht="12.75">
      <c r="A613" s="1">
        <v>577</v>
      </c>
      <c r="B613" s="1">
        <v>543</v>
      </c>
      <c r="C613" s="1" t="s">
        <v>49</v>
      </c>
      <c r="D613" t="s">
        <v>652</v>
      </c>
      <c r="E613" s="1" t="s">
        <v>562</v>
      </c>
      <c r="F613" s="1">
        <f>SUM(I613:CA613)</f>
        <v>95</v>
      </c>
      <c r="G613" s="1">
        <f>SUM(I613:W613)</f>
        <v>0</v>
      </c>
      <c r="H613" s="1">
        <f>COUNTIF(I613:CA613,"&gt;0")</f>
        <v>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95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v>0</v>
      </c>
      <c r="BM613" s="1">
        <v>0</v>
      </c>
      <c r="BN613" s="1">
        <v>0</v>
      </c>
      <c r="BO613" s="1">
        <v>0</v>
      </c>
      <c r="BP613" s="1">
        <v>0</v>
      </c>
      <c r="BQ613" s="1">
        <v>0</v>
      </c>
      <c r="BR613" s="1">
        <v>0</v>
      </c>
      <c r="BS613" s="1">
        <v>0</v>
      </c>
      <c r="BT613" s="1">
        <v>0</v>
      </c>
      <c r="BU613" s="1">
        <v>0</v>
      </c>
      <c r="BV613" s="1">
        <v>0</v>
      </c>
      <c r="BW613" s="1">
        <v>0</v>
      </c>
      <c r="BX613" s="1">
        <v>0</v>
      </c>
      <c r="BY613" s="1">
        <v>0</v>
      </c>
      <c r="BZ613" s="1">
        <v>0</v>
      </c>
      <c r="CA613" s="1">
        <v>0</v>
      </c>
      <c r="CB613" s="1">
        <v>0</v>
      </c>
      <c r="CC613" s="1">
        <v>0</v>
      </c>
      <c r="CD613" s="1">
        <v>0</v>
      </c>
      <c r="CE613" s="1">
        <v>0</v>
      </c>
      <c r="CF613" s="1">
        <v>0</v>
      </c>
      <c r="CG613" s="1">
        <v>0</v>
      </c>
      <c r="CH613" s="1">
        <v>0</v>
      </c>
      <c r="CI613" s="1">
        <v>0</v>
      </c>
      <c r="CJ613" s="1">
        <v>0</v>
      </c>
      <c r="CK613" s="1">
        <v>0</v>
      </c>
      <c r="CL613" s="1">
        <v>0</v>
      </c>
      <c r="CM613" s="1">
        <v>0</v>
      </c>
      <c r="CN613" s="1">
        <v>0</v>
      </c>
    </row>
    <row r="614" spans="1:92" ht="12.75">
      <c r="A614" s="1">
        <v>577</v>
      </c>
      <c r="B614" s="1">
        <v>543</v>
      </c>
      <c r="C614" s="1" t="s">
        <v>49</v>
      </c>
      <c r="D614" t="s">
        <v>321</v>
      </c>
      <c r="E614" s="1" t="s">
        <v>713</v>
      </c>
      <c r="F614" s="1">
        <f>SUM(I614:CA614)</f>
        <v>95</v>
      </c>
      <c r="G614" s="1">
        <f>SUM(I614:W614)</f>
        <v>0</v>
      </c>
      <c r="H614" s="1">
        <f>COUNTIF(I614:CA614,"&gt;0")</f>
        <v>2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50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1">
        <v>45</v>
      </c>
      <c r="BM614" s="1">
        <v>0</v>
      </c>
      <c r="BN614" s="1">
        <v>0</v>
      </c>
      <c r="BO614" s="1">
        <v>0</v>
      </c>
      <c r="BP614" s="1">
        <v>0</v>
      </c>
      <c r="BQ614" s="1">
        <v>0</v>
      </c>
      <c r="BR614" s="1">
        <v>0</v>
      </c>
      <c r="BS614" s="1">
        <v>0</v>
      </c>
      <c r="BT614" s="1">
        <v>0</v>
      </c>
      <c r="BU614" s="1">
        <v>0</v>
      </c>
      <c r="BV614" s="1">
        <v>0</v>
      </c>
      <c r="BW614" s="1">
        <v>0</v>
      </c>
      <c r="BX614" s="1">
        <v>0</v>
      </c>
      <c r="BY614" s="1">
        <v>0</v>
      </c>
      <c r="BZ614" s="1">
        <v>0</v>
      </c>
      <c r="CA614" s="1">
        <v>0</v>
      </c>
      <c r="CB614" s="1">
        <v>0</v>
      </c>
      <c r="CC614" s="1">
        <v>0</v>
      </c>
      <c r="CD614" s="1">
        <v>0</v>
      </c>
      <c r="CE614" s="1">
        <v>0</v>
      </c>
      <c r="CF614" s="1">
        <v>0</v>
      </c>
      <c r="CG614" s="1">
        <v>0</v>
      </c>
      <c r="CH614" s="1">
        <v>0</v>
      </c>
      <c r="CI614" s="1">
        <v>0</v>
      </c>
      <c r="CJ614" s="1">
        <v>0</v>
      </c>
      <c r="CK614" s="1">
        <v>0</v>
      </c>
      <c r="CL614" s="1">
        <v>0</v>
      </c>
      <c r="CM614" s="1">
        <v>0</v>
      </c>
      <c r="CN614" s="1">
        <v>0</v>
      </c>
    </row>
    <row r="615" spans="1:92" ht="12.75">
      <c r="A615" s="1">
        <v>577</v>
      </c>
      <c r="B615" s="1">
        <v>543</v>
      </c>
      <c r="C615" s="1">
        <v>157</v>
      </c>
      <c r="D615" t="s">
        <v>1170</v>
      </c>
      <c r="E615" s="1" t="s">
        <v>713</v>
      </c>
      <c r="F615" s="1">
        <f>SUM(I615:CA615)</f>
        <v>95</v>
      </c>
      <c r="G615" s="1">
        <f>SUM(I615:W615)</f>
        <v>95</v>
      </c>
      <c r="H615" s="1">
        <f>COUNTIF(I615:CA615,"&gt;0")</f>
        <v>1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95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  <c r="BK615" s="1">
        <v>0</v>
      </c>
      <c r="BL615" s="1">
        <v>0</v>
      </c>
      <c r="BM615" s="1">
        <v>0</v>
      </c>
      <c r="BN615" s="1">
        <v>0</v>
      </c>
      <c r="BO615" s="1">
        <v>0</v>
      </c>
      <c r="BP615" s="1">
        <v>0</v>
      </c>
      <c r="BQ615" s="1">
        <v>0</v>
      </c>
      <c r="BR615" s="1">
        <v>0</v>
      </c>
      <c r="BS615" s="1">
        <v>0</v>
      </c>
      <c r="BT615" s="1">
        <v>0</v>
      </c>
      <c r="BU615" s="1">
        <v>0</v>
      </c>
      <c r="BV615" s="1">
        <v>0</v>
      </c>
      <c r="BW615" s="1">
        <v>0</v>
      </c>
      <c r="BX615" s="1">
        <v>0</v>
      </c>
      <c r="BY615" s="1">
        <v>0</v>
      </c>
      <c r="BZ615" s="1">
        <v>0</v>
      </c>
      <c r="CA615" s="1">
        <v>0</v>
      </c>
      <c r="CB615" s="1">
        <v>0</v>
      </c>
      <c r="CC615" s="1">
        <v>0</v>
      </c>
      <c r="CD615" s="1">
        <v>0</v>
      </c>
      <c r="CE615" s="1">
        <v>0</v>
      </c>
      <c r="CF615" s="1">
        <v>0</v>
      </c>
      <c r="CG615" s="1">
        <v>0</v>
      </c>
      <c r="CH615" s="1">
        <v>0</v>
      </c>
      <c r="CI615" s="1">
        <v>0</v>
      </c>
      <c r="CJ615" s="1">
        <v>0</v>
      </c>
      <c r="CK615" s="1">
        <v>0</v>
      </c>
      <c r="CL615" s="1">
        <v>0</v>
      </c>
      <c r="CM615" s="1">
        <v>0</v>
      </c>
      <c r="CN615" s="1">
        <v>0</v>
      </c>
    </row>
    <row r="616" spans="1:92" ht="12.75">
      <c r="A616" s="1">
        <v>577</v>
      </c>
      <c r="B616" s="1">
        <v>543</v>
      </c>
      <c r="C616" s="1" t="s">
        <v>49</v>
      </c>
      <c r="D616" t="s">
        <v>654</v>
      </c>
      <c r="E616" s="1" t="s">
        <v>562</v>
      </c>
      <c r="F616" s="1">
        <f>SUM(I616:CA616)</f>
        <v>95</v>
      </c>
      <c r="G616" s="1">
        <f>SUM(I616:W616)</f>
        <v>0</v>
      </c>
      <c r="H616" s="1">
        <f>COUNTIF(I616:CA616,"&gt;0")</f>
        <v>1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95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0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v>0</v>
      </c>
      <c r="BM616" s="1">
        <v>0</v>
      </c>
      <c r="BN616" s="1">
        <v>0</v>
      </c>
      <c r="BO616" s="1">
        <v>0</v>
      </c>
      <c r="BP616" s="1">
        <v>0</v>
      </c>
      <c r="BQ616" s="1">
        <v>0</v>
      </c>
      <c r="BR616" s="1">
        <v>0</v>
      </c>
      <c r="BS616" s="1">
        <v>0</v>
      </c>
      <c r="BT616" s="1">
        <v>0</v>
      </c>
      <c r="BU616" s="1">
        <v>0</v>
      </c>
      <c r="BV616" s="1">
        <v>0</v>
      </c>
      <c r="BW616" s="1">
        <v>0</v>
      </c>
      <c r="BX616" s="1">
        <v>0</v>
      </c>
      <c r="BY616" s="1">
        <v>0</v>
      </c>
      <c r="BZ616" s="1">
        <v>0</v>
      </c>
      <c r="CA616" s="1">
        <v>0</v>
      </c>
      <c r="CB616" s="1">
        <v>0</v>
      </c>
      <c r="CC616" s="1">
        <v>0</v>
      </c>
      <c r="CD616" s="1">
        <v>0</v>
      </c>
      <c r="CE616" s="1">
        <v>0</v>
      </c>
      <c r="CF616" s="1">
        <v>0</v>
      </c>
      <c r="CG616" s="1">
        <v>0</v>
      </c>
      <c r="CH616" s="1">
        <v>0</v>
      </c>
      <c r="CI616" s="1">
        <v>0</v>
      </c>
      <c r="CJ616" s="1">
        <v>0</v>
      </c>
      <c r="CK616" s="1">
        <v>0</v>
      </c>
      <c r="CL616" s="1">
        <v>0</v>
      </c>
      <c r="CM616" s="1">
        <v>0</v>
      </c>
      <c r="CN616" s="1">
        <v>0</v>
      </c>
    </row>
    <row r="617" spans="1:92" ht="12.75">
      <c r="A617" s="1">
        <v>577</v>
      </c>
      <c r="B617" s="1">
        <v>543</v>
      </c>
      <c r="C617" s="1">
        <v>157</v>
      </c>
      <c r="D617" t="s">
        <v>1214</v>
      </c>
      <c r="E617" s="1" t="s">
        <v>562</v>
      </c>
      <c r="F617" s="1">
        <f>SUM(I617:CA617)</f>
        <v>95</v>
      </c>
      <c r="G617" s="1">
        <f>SUM(I617:W617)</f>
        <v>95</v>
      </c>
      <c r="H617" s="1">
        <f>COUNTIF(I617:CA617,"&gt;0")</f>
        <v>1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95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v>0</v>
      </c>
      <c r="BM617" s="1">
        <v>0</v>
      </c>
      <c r="BN617" s="1">
        <v>0</v>
      </c>
      <c r="BO617" s="1">
        <v>0</v>
      </c>
      <c r="BP617" s="1">
        <v>0</v>
      </c>
      <c r="BQ617" s="1">
        <v>0</v>
      </c>
      <c r="BR617" s="1">
        <v>0</v>
      </c>
      <c r="BS617" s="1">
        <v>0</v>
      </c>
      <c r="BT617" s="1">
        <v>0</v>
      </c>
      <c r="BU617" s="1">
        <v>0</v>
      </c>
      <c r="BV617" s="1">
        <v>0</v>
      </c>
      <c r="BW617" s="1">
        <v>0</v>
      </c>
      <c r="BX617" s="1">
        <v>0</v>
      </c>
      <c r="BY617" s="1">
        <v>0</v>
      </c>
      <c r="BZ617" s="1">
        <v>0</v>
      </c>
      <c r="CA617" s="1">
        <v>0</v>
      </c>
      <c r="CB617" s="1">
        <v>0</v>
      </c>
      <c r="CC617" s="1">
        <v>0</v>
      </c>
      <c r="CD617" s="1">
        <v>0</v>
      </c>
      <c r="CE617" s="1">
        <v>0</v>
      </c>
      <c r="CF617" s="1">
        <v>0</v>
      </c>
      <c r="CG617" s="1">
        <v>0</v>
      </c>
      <c r="CH617" s="1">
        <v>0</v>
      </c>
      <c r="CI617" s="1">
        <v>0</v>
      </c>
      <c r="CJ617" s="1">
        <v>0</v>
      </c>
      <c r="CK617" s="1">
        <v>0</v>
      </c>
      <c r="CL617" s="1">
        <v>0</v>
      </c>
      <c r="CM617" s="1">
        <v>0</v>
      </c>
      <c r="CN617" s="1">
        <v>0</v>
      </c>
    </row>
    <row r="618" spans="1:92" ht="12.75">
      <c r="A618" s="1">
        <v>577</v>
      </c>
      <c r="B618" s="1" t="s">
        <v>49</v>
      </c>
      <c r="C618" s="1">
        <v>157</v>
      </c>
      <c r="D618" t="s">
        <v>1300</v>
      </c>
      <c r="E618" s="1" t="s">
        <v>713</v>
      </c>
      <c r="F618" s="1">
        <f>SUM(I618:CA618)</f>
        <v>95</v>
      </c>
      <c r="G618" s="1">
        <f>SUM(I618:W618)</f>
        <v>95</v>
      </c>
      <c r="H618" s="1">
        <f>COUNTIF(I618:CA618,"&gt;0")</f>
        <v>1</v>
      </c>
      <c r="I618" s="1">
        <v>95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v>0</v>
      </c>
      <c r="BM618" s="1">
        <v>0</v>
      </c>
      <c r="BN618" s="1">
        <v>0</v>
      </c>
      <c r="BO618" s="1">
        <v>0</v>
      </c>
      <c r="BP618" s="1">
        <v>0</v>
      </c>
      <c r="BQ618" s="1">
        <v>0</v>
      </c>
      <c r="BR618" s="1">
        <v>0</v>
      </c>
      <c r="BS618" s="1">
        <v>0</v>
      </c>
      <c r="BT618" s="1">
        <v>0</v>
      </c>
      <c r="BU618" s="1">
        <v>0</v>
      </c>
      <c r="BV618" s="1">
        <v>0</v>
      </c>
      <c r="BW618" s="1">
        <v>0</v>
      </c>
      <c r="BX618" s="1">
        <v>0</v>
      </c>
      <c r="BY618" s="1">
        <v>0</v>
      </c>
      <c r="BZ618" s="1">
        <v>0</v>
      </c>
      <c r="CA618" s="1">
        <v>0</v>
      </c>
      <c r="CB618" s="1">
        <v>0</v>
      </c>
      <c r="CC618" s="1">
        <v>0</v>
      </c>
      <c r="CD618" s="1">
        <v>0</v>
      </c>
      <c r="CE618" s="1">
        <v>0</v>
      </c>
      <c r="CF618" s="1">
        <v>0</v>
      </c>
      <c r="CG618" s="1">
        <v>0</v>
      </c>
      <c r="CH618" s="1">
        <v>0</v>
      </c>
      <c r="CI618" s="1">
        <v>0</v>
      </c>
      <c r="CJ618" s="1">
        <v>0</v>
      </c>
      <c r="CK618" s="1">
        <v>0</v>
      </c>
      <c r="CL618" s="1">
        <v>0</v>
      </c>
      <c r="CM618" s="1">
        <v>0</v>
      </c>
      <c r="CN618" s="1">
        <v>0</v>
      </c>
    </row>
    <row r="619" spans="1:92" ht="12.75">
      <c r="A619" s="1">
        <v>577</v>
      </c>
      <c r="B619" s="1">
        <v>543</v>
      </c>
      <c r="C619" s="1" t="s">
        <v>49</v>
      </c>
      <c r="D619" t="s">
        <v>753</v>
      </c>
      <c r="E619" s="1" t="s">
        <v>713</v>
      </c>
      <c r="F619" s="1">
        <f>SUM(I619:CA619)</f>
        <v>95</v>
      </c>
      <c r="G619" s="1">
        <f>SUM(I619:W619)</f>
        <v>0</v>
      </c>
      <c r="H619" s="1">
        <f>COUNTIF(I619:CA619,"&gt;0")</f>
        <v>1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95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v>0</v>
      </c>
      <c r="BM619" s="1">
        <v>0</v>
      </c>
      <c r="BN619" s="1">
        <v>0</v>
      </c>
      <c r="BO619" s="1">
        <v>0</v>
      </c>
      <c r="BP619" s="1">
        <v>0</v>
      </c>
      <c r="BQ619" s="1">
        <v>0</v>
      </c>
      <c r="BR619" s="1">
        <v>0</v>
      </c>
      <c r="BS619" s="1">
        <v>0</v>
      </c>
      <c r="BT619" s="1">
        <v>0</v>
      </c>
      <c r="BU619" s="1">
        <v>0</v>
      </c>
      <c r="BV619" s="1">
        <v>0</v>
      </c>
      <c r="BW619" s="1">
        <v>0</v>
      </c>
      <c r="BX619" s="1">
        <v>0</v>
      </c>
      <c r="BY619" s="1">
        <v>0</v>
      </c>
      <c r="BZ619" s="1">
        <v>0</v>
      </c>
      <c r="CA619" s="1">
        <v>0</v>
      </c>
      <c r="CB619" s="1">
        <v>0</v>
      </c>
      <c r="CC619" s="1">
        <v>0</v>
      </c>
      <c r="CD619" s="1">
        <v>0</v>
      </c>
      <c r="CE619" s="1">
        <v>0</v>
      </c>
      <c r="CF619" s="1">
        <v>0</v>
      </c>
      <c r="CG619" s="1">
        <v>0</v>
      </c>
      <c r="CH619" s="1">
        <v>0</v>
      </c>
      <c r="CI619" s="1">
        <v>0</v>
      </c>
      <c r="CJ619" s="1">
        <v>0</v>
      </c>
      <c r="CK619" s="1">
        <v>0</v>
      </c>
      <c r="CL619" s="1">
        <v>0</v>
      </c>
      <c r="CM619" s="1">
        <v>0</v>
      </c>
      <c r="CN619" s="1">
        <v>0</v>
      </c>
    </row>
    <row r="620" spans="1:92" ht="12.75">
      <c r="A620" s="1">
        <v>577</v>
      </c>
      <c r="B620" s="1">
        <v>543</v>
      </c>
      <c r="C620" s="1">
        <v>157</v>
      </c>
      <c r="D620" t="s">
        <v>1169</v>
      </c>
      <c r="E620" s="1" t="s">
        <v>713</v>
      </c>
      <c r="F620" s="1">
        <f>SUM(I620:CA620)</f>
        <v>95</v>
      </c>
      <c r="G620" s="1">
        <f>SUM(I620:W620)</f>
        <v>95</v>
      </c>
      <c r="H620" s="1">
        <f>COUNTIF(I620:CA620,"&gt;0")</f>
        <v>1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95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v>0</v>
      </c>
      <c r="BM620" s="1">
        <v>0</v>
      </c>
      <c r="BN620" s="1">
        <v>0</v>
      </c>
      <c r="BO620" s="1">
        <v>0</v>
      </c>
      <c r="BP620" s="1">
        <v>0</v>
      </c>
      <c r="BQ620" s="1">
        <v>0</v>
      </c>
      <c r="BR620" s="1">
        <v>0</v>
      </c>
      <c r="BS620" s="1">
        <v>0</v>
      </c>
      <c r="BT620" s="1">
        <v>0</v>
      </c>
      <c r="BU620" s="1">
        <v>0</v>
      </c>
      <c r="BV620" s="1">
        <v>0</v>
      </c>
      <c r="BW620" s="1">
        <v>0</v>
      </c>
      <c r="BX620" s="1">
        <v>0</v>
      </c>
      <c r="BY620" s="1">
        <v>0</v>
      </c>
      <c r="BZ620" s="1">
        <v>0</v>
      </c>
      <c r="CA620" s="1">
        <v>0</v>
      </c>
      <c r="CB620" s="1">
        <v>0</v>
      </c>
      <c r="CC620" s="1">
        <v>0</v>
      </c>
      <c r="CD620" s="1">
        <v>0</v>
      </c>
      <c r="CE620" s="1">
        <v>0</v>
      </c>
      <c r="CF620" s="1">
        <v>0</v>
      </c>
      <c r="CG620" s="1">
        <v>0</v>
      </c>
      <c r="CH620" s="1">
        <v>0</v>
      </c>
      <c r="CI620" s="1">
        <v>0</v>
      </c>
      <c r="CJ620" s="1">
        <v>0</v>
      </c>
      <c r="CK620" s="1">
        <v>0</v>
      </c>
      <c r="CL620" s="1">
        <v>0</v>
      </c>
      <c r="CM620" s="1">
        <v>0</v>
      </c>
      <c r="CN620" s="1">
        <v>0</v>
      </c>
    </row>
    <row r="621" spans="1:92" ht="12.75">
      <c r="A621" s="1">
        <v>617</v>
      </c>
      <c r="B621" s="1">
        <v>960</v>
      </c>
      <c r="C621" s="1">
        <v>251</v>
      </c>
      <c r="D621" t="s">
        <v>89</v>
      </c>
      <c r="E621" s="1" t="s">
        <v>713</v>
      </c>
      <c r="F621" s="1">
        <f>SUM(I621:CA621)</f>
        <v>94</v>
      </c>
      <c r="G621" s="1">
        <f>SUM(I621:W621)</f>
        <v>70</v>
      </c>
      <c r="H621" s="1">
        <f>COUNTIF(I621:CA621,"&gt;0")</f>
        <v>2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70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v>0</v>
      </c>
      <c r="BE621" s="1">
        <v>0</v>
      </c>
      <c r="BF621" s="1">
        <v>0</v>
      </c>
      <c r="BG621" s="1">
        <v>0</v>
      </c>
      <c r="BH621" s="1">
        <v>0</v>
      </c>
      <c r="BI621" s="1">
        <v>0</v>
      </c>
      <c r="BJ621" s="1">
        <v>24</v>
      </c>
      <c r="BK621" s="1">
        <v>0</v>
      </c>
      <c r="BL621" s="1">
        <v>0</v>
      </c>
      <c r="BM621" s="1">
        <v>0</v>
      </c>
      <c r="BN621" s="1">
        <v>0</v>
      </c>
      <c r="BO621" s="1">
        <v>0</v>
      </c>
      <c r="BP621" s="1">
        <v>0</v>
      </c>
      <c r="BQ621" s="1">
        <v>0</v>
      </c>
      <c r="BR621" s="1">
        <v>0</v>
      </c>
      <c r="BS621" s="1">
        <v>0</v>
      </c>
      <c r="BT621" s="21">
        <v>0</v>
      </c>
      <c r="BU621" s="1">
        <v>0</v>
      </c>
      <c r="BV621" s="1">
        <v>0</v>
      </c>
      <c r="BW621" s="1">
        <v>0</v>
      </c>
      <c r="BX621" s="1">
        <v>0</v>
      </c>
      <c r="BY621" s="1">
        <v>0</v>
      </c>
      <c r="BZ621" s="1">
        <v>0</v>
      </c>
      <c r="CA621" s="1">
        <v>0</v>
      </c>
      <c r="CB621" s="1">
        <v>0</v>
      </c>
      <c r="CC621" s="1">
        <v>0</v>
      </c>
      <c r="CD621" s="1">
        <v>0</v>
      </c>
      <c r="CE621" s="1">
        <v>10</v>
      </c>
      <c r="CF621" s="1">
        <v>0</v>
      </c>
      <c r="CG621" s="1">
        <v>0</v>
      </c>
      <c r="CH621" s="1">
        <v>0</v>
      </c>
      <c r="CI621" s="1">
        <v>0</v>
      </c>
      <c r="CJ621" s="1">
        <v>0</v>
      </c>
      <c r="CK621" s="1">
        <v>0</v>
      </c>
      <c r="CL621" s="1">
        <v>0</v>
      </c>
      <c r="CM621" s="1">
        <v>0</v>
      </c>
      <c r="CN621" s="1">
        <v>0</v>
      </c>
    </row>
    <row r="622" spans="1:92" ht="12.75">
      <c r="A622" s="1">
        <v>618</v>
      </c>
      <c r="B622" s="1">
        <v>587</v>
      </c>
      <c r="C622" s="1" t="s">
        <v>49</v>
      </c>
      <c r="D622" t="s">
        <v>537</v>
      </c>
      <c r="E622" s="1" t="s">
        <v>713</v>
      </c>
      <c r="F622" s="1">
        <f>SUM(I622:CA622)</f>
        <v>85</v>
      </c>
      <c r="G622" s="1">
        <f>SUM(I622:W622)</f>
        <v>0</v>
      </c>
      <c r="H622" s="1">
        <f>COUNTIF(I622:CA622,"&gt;0")</f>
        <v>1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85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1">
        <v>0</v>
      </c>
      <c r="BM622" s="1">
        <v>0</v>
      </c>
      <c r="BN622" s="1">
        <v>0</v>
      </c>
      <c r="BO622" s="1">
        <v>0</v>
      </c>
      <c r="BP622" s="1">
        <v>0</v>
      </c>
      <c r="BQ622" s="1">
        <v>0</v>
      </c>
      <c r="BR622" s="1">
        <v>0</v>
      </c>
      <c r="BS622" s="1">
        <v>0</v>
      </c>
      <c r="BT622" s="1">
        <v>0</v>
      </c>
      <c r="BU622" s="1">
        <v>0</v>
      </c>
      <c r="BV622" s="1">
        <v>0</v>
      </c>
      <c r="BW622" s="1">
        <v>0</v>
      </c>
      <c r="BX622" s="1">
        <v>0</v>
      </c>
      <c r="BY622" s="1">
        <v>0</v>
      </c>
      <c r="BZ622" s="1">
        <v>0</v>
      </c>
      <c r="CA622" s="1">
        <v>0</v>
      </c>
      <c r="CB622" s="1">
        <v>0</v>
      </c>
      <c r="CC622" s="1">
        <v>0</v>
      </c>
      <c r="CD622" s="1">
        <v>0</v>
      </c>
      <c r="CE622" s="1">
        <v>0</v>
      </c>
      <c r="CF622" s="1">
        <v>0</v>
      </c>
      <c r="CG622" s="1">
        <v>0</v>
      </c>
      <c r="CH622" s="1">
        <v>0</v>
      </c>
      <c r="CI622" s="1">
        <v>0</v>
      </c>
      <c r="CJ622" s="1">
        <v>0</v>
      </c>
      <c r="CK622" s="1">
        <v>0</v>
      </c>
      <c r="CL622" s="1">
        <v>0</v>
      </c>
      <c r="CM622" s="1">
        <v>0</v>
      </c>
      <c r="CN622" s="1">
        <v>0</v>
      </c>
    </row>
    <row r="623" spans="1:92" ht="12.75">
      <c r="A623" s="1">
        <v>618</v>
      </c>
      <c r="B623" s="1" t="s">
        <v>49</v>
      </c>
      <c r="C623" s="1">
        <v>182</v>
      </c>
      <c r="D623" t="s">
        <v>1296</v>
      </c>
      <c r="E623" s="1" t="s">
        <v>565</v>
      </c>
      <c r="F623" s="1">
        <f>SUM(I623:CA623)</f>
        <v>85</v>
      </c>
      <c r="G623" s="1">
        <f>SUM(I623:W623)</f>
        <v>85</v>
      </c>
      <c r="H623" s="1">
        <f>COUNTIF(I623:CA623,"&gt;0")</f>
        <v>1</v>
      </c>
      <c r="I623" s="1">
        <v>0</v>
      </c>
      <c r="J623" s="1">
        <v>85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v>0</v>
      </c>
      <c r="BI623" s="1">
        <v>0</v>
      </c>
      <c r="BJ623" s="1">
        <v>0</v>
      </c>
      <c r="BK623" s="1">
        <v>0</v>
      </c>
      <c r="BL623" s="1">
        <v>0</v>
      </c>
      <c r="BM623" s="1">
        <v>0</v>
      </c>
      <c r="BN623" s="1">
        <v>0</v>
      </c>
      <c r="BO623" s="1">
        <v>0</v>
      </c>
      <c r="BP623" s="1">
        <v>0</v>
      </c>
      <c r="BQ623" s="1">
        <v>0</v>
      </c>
      <c r="BR623" s="1">
        <v>0</v>
      </c>
      <c r="BS623" s="1">
        <v>0</v>
      </c>
      <c r="BT623" s="1">
        <v>0</v>
      </c>
      <c r="BU623" s="1">
        <v>0</v>
      </c>
      <c r="BV623" s="1">
        <v>0</v>
      </c>
      <c r="BW623" s="1">
        <v>0</v>
      </c>
      <c r="BX623" s="1">
        <v>0</v>
      </c>
      <c r="BY623" s="1">
        <v>0</v>
      </c>
      <c r="BZ623" s="1">
        <v>0</v>
      </c>
      <c r="CA623" s="1">
        <v>0</v>
      </c>
      <c r="CB623" s="1">
        <v>0</v>
      </c>
      <c r="CC623" s="1">
        <v>0</v>
      </c>
      <c r="CD623" s="1">
        <v>0</v>
      </c>
      <c r="CE623" s="1">
        <v>0</v>
      </c>
      <c r="CF623" s="1">
        <v>0</v>
      </c>
      <c r="CG623" s="1">
        <v>0</v>
      </c>
      <c r="CH623" s="1">
        <v>0</v>
      </c>
      <c r="CI623" s="1">
        <v>0</v>
      </c>
      <c r="CJ623" s="1">
        <v>0</v>
      </c>
      <c r="CK623" s="1">
        <v>0</v>
      </c>
      <c r="CL623" s="1">
        <v>0</v>
      </c>
      <c r="CM623" s="1">
        <v>0</v>
      </c>
      <c r="CN623" s="1">
        <v>0</v>
      </c>
    </row>
    <row r="624" spans="1:92" ht="12.75">
      <c r="A624" s="1">
        <v>618</v>
      </c>
      <c r="B624" s="1">
        <v>587</v>
      </c>
      <c r="C624" s="1" t="s">
        <v>49</v>
      </c>
      <c r="D624" t="s">
        <v>510</v>
      </c>
      <c r="E624" s="1" t="s">
        <v>713</v>
      </c>
      <c r="F624" s="1">
        <f>SUM(I624:CA624)</f>
        <v>85</v>
      </c>
      <c r="G624" s="1">
        <f>SUM(I624:W624)</f>
        <v>0</v>
      </c>
      <c r="H624" s="1">
        <f>COUNTIF(I624:CA624,"&gt;0")</f>
        <v>1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85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1">
        <v>0</v>
      </c>
      <c r="BL624" s="1">
        <v>0</v>
      </c>
      <c r="BM624" s="1">
        <v>0</v>
      </c>
      <c r="BN624" s="1">
        <v>0</v>
      </c>
      <c r="BO624" s="1">
        <v>0</v>
      </c>
      <c r="BP624" s="1">
        <v>0</v>
      </c>
      <c r="BQ624" s="1">
        <v>0</v>
      </c>
      <c r="BR624" s="1">
        <v>0</v>
      </c>
      <c r="BS624" s="1">
        <v>0</v>
      </c>
      <c r="BT624" s="1">
        <v>0</v>
      </c>
      <c r="BU624" s="1">
        <v>0</v>
      </c>
      <c r="BV624" s="1">
        <v>0</v>
      </c>
      <c r="BW624" s="1">
        <v>0</v>
      </c>
      <c r="BX624" s="1">
        <v>0</v>
      </c>
      <c r="BY624" s="1">
        <v>0</v>
      </c>
      <c r="BZ624" s="1">
        <v>0</v>
      </c>
      <c r="CA624" s="1">
        <v>0</v>
      </c>
      <c r="CB624" s="1">
        <v>0</v>
      </c>
      <c r="CC624" s="1">
        <v>0</v>
      </c>
      <c r="CD624" s="1">
        <v>0</v>
      </c>
      <c r="CE624" s="1">
        <v>0</v>
      </c>
      <c r="CF624" s="1">
        <v>0</v>
      </c>
      <c r="CG624" s="1">
        <v>0</v>
      </c>
      <c r="CH624" s="1">
        <v>0</v>
      </c>
      <c r="CI624" s="1">
        <v>0</v>
      </c>
      <c r="CJ624" s="1">
        <v>0</v>
      </c>
      <c r="CK624" s="1">
        <v>0</v>
      </c>
      <c r="CL624" s="1">
        <v>0</v>
      </c>
      <c r="CM624" s="1">
        <v>0</v>
      </c>
      <c r="CN624" s="1">
        <v>0</v>
      </c>
    </row>
    <row r="625" spans="1:92" ht="12.75">
      <c r="A625" s="1">
        <v>618</v>
      </c>
      <c r="B625" s="1">
        <v>587</v>
      </c>
      <c r="C625" s="1">
        <v>182</v>
      </c>
      <c r="D625" t="s">
        <v>1206</v>
      </c>
      <c r="E625" s="1" t="s">
        <v>562</v>
      </c>
      <c r="F625" s="1">
        <f>SUM(I625:CA625)</f>
        <v>85</v>
      </c>
      <c r="G625" s="1">
        <f>SUM(I625:W625)</f>
        <v>85</v>
      </c>
      <c r="H625" s="1">
        <f>COUNTIF(I625:CA625,"&gt;0")</f>
        <v>2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35</v>
      </c>
      <c r="Q625" s="1">
        <v>50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v>0</v>
      </c>
      <c r="BM625" s="1">
        <v>0</v>
      </c>
      <c r="BN625" s="1">
        <v>0</v>
      </c>
      <c r="BO625" s="1">
        <v>0</v>
      </c>
      <c r="BP625" s="1">
        <v>0</v>
      </c>
      <c r="BQ625" s="1">
        <v>0</v>
      </c>
      <c r="BR625" s="1">
        <v>0</v>
      </c>
      <c r="BS625" s="1">
        <v>0</v>
      </c>
      <c r="BT625" s="1">
        <v>0</v>
      </c>
      <c r="BU625" s="1">
        <v>0</v>
      </c>
      <c r="BV625" s="1">
        <v>0</v>
      </c>
      <c r="BW625" s="1">
        <v>0</v>
      </c>
      <c r="BX625" s="1">
        <v>0</v>
      </c>
      <c r="BY625" s="1">
        <v>0</v>
      </c>
      <c r="BZ625" s="1">
        <v>0</v>
      </c>
      <c r="CA625" s="1">
        <v>0</v>
      </c>
      <c r="CB625" s="1">
        <v>0</v>
      </c>
      <c r="CC625" s="1">
        <v>0</v>
      </c>
      <c r="CD625" s="1">
        <v>0</v>
      </c>
      <c r="CE625" s="1">
        <v>0</v>
      </c>
      <c r="CF625" s="1">
        <v>0</v>
      </c>
      <c r="CG625" s="1">
        <v>0</v>
      </c>
      <c r="CH625" s="1">
        <v>0</v>
      </c>
      <c r="CI625" s="1">
        <v>0</v>
      </c>
      <c r="CJ625" s="1">
        <v>0</v>
      </c>
      <c r="CK625" s="1">
        <v>0</v>
      </c>
      <c r="CL625" s="1">
        <v>0</v>
      </c>
      <c r="CM625" s="1">
        <v>0</v>
      </c>
      <c r="CN625" s="1">
        <v>0</v>
      </c>
    </row>
    <row r="626" spans="1:92" ht="12.75">
      <c r="A626" s="1">
        <v>618</v>
      </c>
      <c r="B626" s="1">
        <v>587</v>
      </c>
      <c r="C626" s="1" t="s">
        <v>49</v>
      </c>
      <c r="D626" t="s">
        <v>501</v>
      </c>
      <c r="E626" s="1" t="s">
        <v>713</v>
      </c>
      <c r="F626" s="1">
        <f>SUM(I626:CA626)</f>
        <v>85</v>
      </c>
      <c r="G626" s="1">
        <f>SUM(I626:W626)</f>
        <v>0</v>
      </c>
      <c r="H626" s="1">
        <f>COUNTIF(I626:CA626,"&gt;0")</f>
        <v>1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85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v>0</v>
      </c>
      <c r="BM626" s="1">
        <v>0</v>
      </c>
      <c r="BN626" s="1">
        <v>0</v>
      </c>
      <c r="BO626" s="1">
        <v>0</v>
      </c>
      <c r="BP626" s="1">
        <v>0</v>
      </c>
      <c r="BQ626" s="1">
        <v>0</v>
      </c>
      <c r="BR626" s="1">
        <v>0</v>
      </c>
      <c r="BS626" s="1">
        <v>0</v>
      </c>
      <c r="BT626" s="1">
        <v>0</v>
      </c>
      <c r="BU626" s="1">
        <v>0</v>
      </c>
      <c r="BV626" s="1">
        <v>0</v>
      </c>
      <c r="BW626" s="1">
        <v>0</v>
      </c>
      <c r="BX626" s="1">
        <v>0</v>
      </c>
      <c r="BY626" s="1">
        <v>0</v>
      </c>
      <c r="BZ626" s="1">
        <v>0</v>
      </c>
      <c r="CA626" s="1">
        <v>0</v>
      </c>
      <c r="CB626" s="1">
        <v>0</v>
      </c>
      <c r="CC626" s="1">
        <v>0</v>
      </c>
      <c r="CD626" s="1">
        <v>0</v>
      </c>
      <c r="CE626" s="1">
        <v>0</v>
      </c>
      <c r="CF626" s="1">
        <v>0</v>
      </c>
      <c r="CG626" s="1">
        <v>0</v>
      </c>
      <c r="CH626" s="1">
        <v>0</v>
      </c>
      <c r="CI626" s="1">
        <v>0</v>
      </c>
      <c r="CJ626" s="1">
        <v>0</v>
      </c>
      <c r="CK626" s="1">
        <v>0</v>
      </c>
      <c r="CL626" s="1">
        <v>0</v>
      </c>
      <c r="CM626" s="1">
        <v>0</v>
      </c>
      <c r="CN626" s="1">
        <v>0</v>
      </c>
    </row>
    <row r="627" spans="1:92" ht="12.75">
      <c r="A627" s="1">
        <v>618</v>
      </c>
      <c r="B627" s="1">
        <v>587</v>
      </c>
      <c r="C627" s="1">
        <v>182</v>
      </c>
      <c r="D627" t="s">
        <v>1151</v>
      </c>
      <c r="E627" s="1" t="s">
        <v>571</v>
      </c>
      <c r="F627" s="1">
        <f>SUM(I627:CA627)</f>
        <v>85</v>
      </c>
      <c r="G627" s="1">
        <f>SUM(I627:W627)</f>
        <v>85</v>
      </c>
      <c r="H627" s="1">
        <f>COUNTIF(I627:CA627,"&gt;0")</f>
        <v>1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85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v>0</v>
      </c>
      <c r="BM627" s="1">
        <v>0</v>
      </c>
      <c r="BN627" s="1">
        <v>0</v>
      </c>
      <c r="BO627" s="1">
        <v>0</v>
      </c>
      <c r="BP627" s="1">
        <v>0</v>
      </c>
      <c r="BQ627" s="1">
        <v>0</v>
      </c>
      <c r="BR627" s="1">
        <v>0</v>
      </c>
      <c r="BS627" s="1">
        <v>0</v>
      </c>
      <c r="BT627" s="1">
        <v>0</v>
      </c>
      <c r="BU627" s="1">
        <v>0</v>
      </c>
      <c r="BV627" s="1">
        <v>0</v>
      </c>
      <c r="BW627" s="1">
        <v>0</v>
      </c>
      <c r="BX627" s="1">
        <v>0</v>
      </c>
      <c r="BY627" s="1">
        <v>0</v>
      </c>
      <c r="BZ627" s="1">
        <v>0</v>
      </c>
      <c r="CA627" s="1">
        <v>0</v>
      </c>
      <c r="CB627" s="1">
        <v>0</v>
      </c>
      <c r="CC627" s="1">
        <v>0</v>
      </c>
      <c r="CD627" s="1">
        <v>0</v>
      </c>
      <c r="CE627" s="1">
        <v>0</v>
      </c>
      <c r="CF627" s="1">
        <v>0</v>
      </c>
      <c r="CG627" s="1">
        <v>0</v>
      </c>
      <c r="CH627" s="1">
        <v>0</v>
      </c>
      <c r="CI627" s="1">
        <v>0</v>
      </c>
      <c r="CJ627" s="1">
        <v>0</v>
      </c>
      <c r="CK627" s="1">
        <v>0</v>
      </c>
      <c r="CL627" s="1">
        <v>0</v>
      </c>
      <c r="CM627" s="1">
        <v>0</v>
      </c>
      <c r="CN627" s="1">
        <v>0</v>
      </c>
    </row>
    <row r="628" spans="1:92" ht="12.75">
      <c r="A628" s="1">
        <v>618</v>
      </c>
      <c r="B628" s="1">
        <v>543</v>
      </c>
      <c r="C628" s="1" t="s">
        <v>49</v>
      </c>
      <c r="D628" t="s">
        <v>81</v>
      </c>
      <c r="E628" s="1" t="s">
        <v>713</v>
      </c>
      <c r="F628" s="1">
        <f>SUM(I628:CA628)</f>
        <v>85</v>
      </c>
      <c r="G628" s="1">
        <f>SUM(I628:W628)</f>
        <v>0</v>
      </c>
      <c r="H628" s="1">
        <f>COUNTIF(I628:CA628,"&gt;0")</f>
        <v>1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85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L628" s="1">
        <v>0</v>
      </c>
      <c r="BM628" s="1">
        <v>0</v>
      </c>
      <c r="BN628" s="1">
        <v>0</v>
      </c>
      <c r="BO628" s="1">
        <v>0</v>
      </c>
      <c r="BP628" s="1">
        <v>0</v>
      </c>
      <c r="BQ628" s="1">
        <v>0</v>
      </c>
      <c r="BR628" s="1">
        <v>0</v>
      </c>
      <c r="BS628" s="1">
        <v>0</v>
      </c>
      <c r="BT628" s="21">
        <v>0</v>
      </c>
      <c r="BU628" s="1">
        <v>0</v>
      </c>
      <c r="BV628" s="1">
        <v>0</v>
      </c>
      <c r="BW628" s="1">
        <v>0</v>
      </c>
      <c r="BX628" s="1">
        <v>0</v>
      </c>
      <c r="BY628" s="1">
        <v>0</v>
      </c>
      <c r="BZ628" s="1">
        <v>0</v>
      </c>
      <c r="CA628" s="1">
        <v>0</v>
      </c>
      <c r="CB628" s="1">
        <v>0</v>
      </c>
      <c r="CC628" s="1">
        <v>0</v>
      </c>
      <c r="CD628" s="1">
        <v>0</v>
      </c>
      <c r="CE628" s="1">
        <v>0</v>
      </c>
      <c r="CF628" s="1">
        <v>10</v>
      </c>
      <c r="CG628" s="1">
        <v>0</v>
      </c>
      <c r="CH628" s="1">
        <v>0</v>
      </c>
      <c r="CI628" s="1">
        <v>0</v>
      </c>
      <c r="CJ628" s="1">
        <v>0</v>
      </c>
      <c r="CK628" s="1">
        <v>0</v>
      </c>
      <c r="CL628" s="1">
        <v>0</v>
      </c>
      <c r="CM628" s="1">
        <v>0</v>
      </c>
      <c r="CN628" s="1">
        <v>0</v>
      </c>
    </row>
    <row r="629" spans="1:92" ht="12.75">
      <c r="A629" s="1">
        <v>618</v>
      </c>
      <c r="B629" s="1">
        <v>587</v>
      </c>
      <c r="C629" s="1">
        <v>182</v>
      </c>
      <c r="D629" t="s">
        <v>1161</v>
      </c>
      <c r="E629" s="1" t="s">
        <v>571</v>
      </c>
      <c r="F629" s="1">
        <f>SUM(I629:CA629)</f>
        <v>85</v>
      </c>
      <c r="G629" s="1">
        <f>SUM(I629:W629)</f>
        <v>85</v>
      </c>
      <c r="H629" s="1">
        <f>COUNTIF(I629:CA629,"&gt;0")</f>
        <v>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85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v>0</v>
      </c>
      <c r="BM629" s="1">
        <v>0</v>
      </c>
      <c r="BN629" s="1">
        <v>0</v>
      </c>
      <c r="BO629" s="1">
        <v>0</v>
      </c>
      <c r="BP629" s="1">
        <v>0</v>
      </c>
      <c r="BQ629" s="1">
        <v>0</v>
      </c>
      <c r="BR629" s="1">
        <v>0</v>
      </c>
      <c r="BS629" s="1">
        <v>0</v>
      </c>
      <c r="BT629" s="1">
        <v>0</v>
      </c>
      <c r="BU629" s="1">
        <v>0</v>
      </c>
      <c r="BV629" s="1">
        <v>0</v>
      </c>
      <c r="BW629" s="1">
        <v>0</v>
      </c>
      <c r="BX629" s="1">
        <v>0</v>
      </c>
      <c r="BY629" s="1">
        <v>0</v>
      </c>
      <c r="BZ629" s="1">
        <v>0</v>
      </c>
      <c r="CA629" s="1">
        <v>0</v>
      </c>
      <c r="CB629" s="1">
        <v>0</v>
      </c>
      <c r="CC629" s="1">
        <v>0</v>
      </c>
      <c r="CD629" s="1">
        <v>0</v>
      </c>
      <c r="CE629" s="1">
        <v>0</v>
      </c>
      <c r="CF629" s="1">
        <v>0</v>
      </c>
      <c r="CG629" s="1">
        <v>0</v>
      </c>
      <c r="CH629" s="1">
        <v>0</v>
      </c>
      <c r="CI629" s="1">
        <v>0</v>
      </c>
      <c r="CJ629" s="1">
        <v>0</v>
      </c>
      <c r="CK629" s="1">
        <v>0</v>
      </c>
      <c r="CL629" s="1">
        <v>0</v>
      </c>
      <c r="CM629" s="1">
        <v>0</v>
      </c>
      <c r="CN629" s="1">
        <v>0</v>
      </c>
    </row>
    <row r="630" spans="1:92" ht="12.75">
      <c r="A630" s="1">
        <v>618</v>
      </c>
      <c r="B630" s="1" t="s">
        <v>49</v>
      </c>
      <c r="C630" s="1">
        <v>182</v>
      </c>
      <c r="D630" t="s">
        <v>1285</v>
      </c>
      <c r="E630" s="1" t="s">
        <v>565</v>
      </c>
      <c r="F630" s="1">
        <f>SUM(I630:CA630)</f>
        <v>85</v>
      </c>
      <c r="G630" s="1">
        <f>SUM(I630:W630)</f>
        <v>85</v>
      </c>
      <c r="H630" s="1">
        <f>COUNTIF(I630:CA630,"&gt;0")</f>
        <v>1</v>
      </c>
      <c r="I630" s="1">
        <v>0</v>
      </c>
      <c r="J630" s="1">
        <v>85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v>0</v>
      </c>
      <c r="BM630" s="1">
        <v>0</v>
      </c>
      <c r="BN630" s="1">
        <v>0</v>
      </c>
      <c r="BO630" s="1">
        <v>0</v>
      </c>
      <c r="BP630" s="1">
        <v>0</v>
      </c>
      <c r="BQ630" s="1">
        <v>0</v>
      </c>
      <c r="BR630" s="1">
        <v>0</v>
      </c>
      <c r="BS630" s="1">
        <v>0</v>
      </c>
      <c r="BT630" s="1">
        <v>0</v>
      </c>
      <c r="BU630" s="1">
        <v>0</v>
      </c>
      <c r="BV630" s="1">
        <v>0</v>
      </c>
      <c r="BW630" s="1">
        <v>0</v>
      </c>
      <c r="BX630" s="1">
        <v>0</v>
      </c>
      <c r="BY630" s="1">
        <v>0</v>
      </c>
      <c r="BZ630" s="1">
        <v>0</v>
      </c>
      <c r="CA630" s="1">
        <v>0</v>
      </c>
      <c r="CB630" s="1">
        <v>0</v>
      </c>
      <c r="CC630" s="1">
        <v>0</v>
      </c>
      <c r="CD630" s="1">
        <v>0</v>
      </c>
      <c r="CE630" s="1">
        <v>0</v>
      </c>
      <c r="CF630" s="1">
        <v>0</v>
      </c>
      <c r="CG630" s="1">
        <v>0</v>
      </c>
      <c r="CH630" s="1">
        <v>0</v>
      </c>
      <c r="CI630" s="1">
        <v>0</v>
      </c>
      <c r="CJ630" s="1">
        <v>0</v>
      </c>
      <c r="CK630" s="1">
        <v>0</v>
      </c>
      <c r="CL630" s="1">
        <v>0</v>
      </c>
      <c r="CM630" s="1">
        <v>0</v>
      </c>
      <c r="CN630" s="1">
        <v>0</v>
      </c>
    </row>
    <row r="631" spans="1:92" ht="12.75">
      <c r="A631" s="1">
        <v>618</v>
      </c>
      <c r="B631" s="1" t="s">
        <v>49</v>
      </c>
      <c r="C631" s="1">
        <v>182</v>
      </c>
      <c r="D631" t="s">
        <v>1260</v>
      </c>
      <c r="E631" s="1" t="s">
        <v>713</v>
      </c>
      <c r="F631" s="1">
        <f>SUM(I631:CA631)</f>
        <v>85</v>
      </c>
      <c r="G631" s="1">
        <f>SUM(I631:W631)</f>
        <v>85</v>
      </c>
      <c r="H631" s="1">
        <f>COUNTIF(I631:CA631,"&gt;0")</f>
        <v>1</v>
      </c>
      <c r="I631" s="1">
        <v>0</v>
      </c>
      <c r="J631" s="1">
        <v>0</v>
      </c>
      <c r="K631" s="1">
        <v>85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1">
        <v>0</v>
      </c>
      <c r="BM631" s="1">
        <v>0</v>
      </c>
      <c r="BN631" s="1">
        <v>0</v>
      </c>
      <c r="BO631" s="1">
        <v>0</v>
      </c>
      <c r="BP631" s="1">
        <v>0</v>
      </c>
      <c r="BQ631" s="1">
        <v>0</v>
      </c>
      <c r="BR631" s="1">
        <v>0</v>
      </c>
      <c r="BS631" s="1">
        <v>0</v>
      </c>
      <c r="BT631" s="1">
        <v>0</v>
      </c>
      <c r="BU631" s="1">
        <v>0</v>
      </c>
      <c r="BV631" s="1">
        <v>0</v>
      </c>
      <c r="BW631" s="1">
        <v>0</v>
      </c>
      <c r="BX631" s="1">
        <v>0</v>
      </c>
      <c r="BY631" s="1">
        <v>0</v>
      </c>
      <c r="BZ631" s="1">
        <v>0</v>
      </c>
      <c r="CA631" s="1">
        <v>0</v>
      </c>
      <c r="CB631" s="1">
        <v>0</v>
      </c>
      <c r="CC631" s="1">
        <v>0</v>
      </c>
      <c r="CD631" s="1">
        <v>0</v>
      </c>
      <c r="CE631" s="1">
        <v>0</v>
      </c>
      <c r="CF631" s="1">
        <v>0</v>
      </c>
      <c r="CG631" s="1">
        <v>0</v>
      </c>
      <c r="CH631" s="1">
        <v>0</v>
      </c>
      <c r="CI631" s="1">
        <v>0</v>
      </c>
      <c r="CJ631" s="1">
        <v>0</v>
      </c>
      <c r="CK631" s="1">
        <v>0</v>
      </c>
      <c r="CL631" s="1">
        <v>0</v>
      </c>
      <c r="CM631" s="1">
        <v>0</v>
      </c>
      <c r="CN631" s="1">
        <v>0</v>
      </c>
    </row>
    <row r="632" spans="1:92" ht="12.75">
      <c r="A632" s="1">
        <v>618</v>
      </c>
      <c r="B632" s="1" t="s">
        <v>49</v>
      </c>
      <c r="C632" s="1">
        <v>182</v>
      </c>
      <c r="D632" t="s">
        <v>1290</v>
      </c>
      <c r="E632" s="1" t="s">
        <v>565</v>
      </c>
      <c r="F632" s="1">
        <f>SUM(I632:CA632)</f>
        <v>85</v>
      </c>
      <c r="G632" s="1">
        <f>SUM(I632:W632)</f>
        <v>85</v>
      </c>
      <c r="H632" s="1">
        <f>COUNTIF(I632:CA632,"&gt;0")</f>
        <v>1</v>
      </c>
      <c r="I632" s="1">
        <v>0</v>
      </c>
      <c r="J632" s="1">
        <v>85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v>0</v>
      </c>
      <c r="BM632" s="1">
        <v>0</v>
      </c>
      <c r="BN632" s="1">
        <v>0</v>
      </c>
      <c r="BO632" s="1">
        <v>0</v>
      </c>
      <c r="BP632" s="1">
        <v>0</v>
      </c>
      <c r="BQ632" s="1">
        <v>0</v>
      </c>
      <c r="BR632" s="1">
        <v>0</v>
      </c>
      <c r="BS632" s="1">
        <v>0</v>
      </c>
      <c r="BT632" s="1">
        <v>0</v>
      </c>
      <c r="BU632" s="1">
        <v>0</v>
      </c>
      <c r="BV632" s="1">
        <v>0</v>
      </c>
      <c r="BW632" s="1">
        <v>0</v>
      </c>
      <c r="BX632" s="1">
        <v>0</v>
      </c>
      <c r="BY632" s="1">
        <v>0</v>
      </c>
      <c r="BZ632" s="1">
        <v>0</v>
      </c>
      <c r="CA632" s="1">
        <v>0</v>
      </c>
      <c r="CB632" s="1">
        <v>0</v>
      </c>
      <c r="CC632" s="1">
        <v>0</v>
      </c>
      <c r="CD632" s="1">
        <v>0</v>
      </c>
      <c r="CE632" s="1">
        <v>0</v>
      </c>
      <c r="CF632" s="1">
        <v>0</v>
      </c>
      <c r="CG632" s="1">
        <v>0</v>
      </c>
      <c r="CH632" s="1">
        <v>0</v>
      </c>
      <c r="CI632" s="1">
        <v>0</v>
      </c>
      <c r="CJ632" s="1">
        <v>0</v>
      </c>
      <c r="CK632" s="1">
        <v>0</v>
      </c>
      <c r="CL632" s="1">
        <v>0</v>
      </c>
      <c r="CM632" s="1">
        <v>0</v>
      </c>
      <c r="CN632" s="1">
        <v>0</v>
      </c>
    </row>
    <row r="633" spans="1:92" ht="12.75">
      <c r="A633" s="1">
        <v>618</v>
      </c>
      <c r="B633" s="1">
        <v>587</v>
      </c>
      <c r="C633" s="1" t="s">
        <v>49</v>
      </c>
      <c r="D633" t="s">
        <v>655</v>
      </c>
      <c r="E633" s="1" t="s">
        <v>571</v>
      </c>
      <c r="F633" s="1">
        <f>SUM(I633:CA633)</f>
        <v>85</v>
      </c>
      <c r="G633" s="1">
        <f>SUM(I633:W633)</f>
        <v>0</v>
      </c>
      <c r="H633" s="1">
        <f>COUNTIF(I633:CA633,"&gt;0")</f>
        <v>1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85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v>0</v>
      </c>
      <c r="BM633" s="1">
        <v>0</v>
      </c>
      <c r="BN633" s="1">
        <v>0</v>
      </c>
      <c r="BO633" s="1">
        <v>0</v>
      </c>
      <c r="BP633" s="1">
        <v>0</v>
      </c>
      <c r="BQ633" s="1">
        <v>0</v>
      </c>
      <c r="BR633" s="1">
        <v>0</v>
      </c>
      <c r="BS633" s="1">
        <v>0</v>
      </c>
      <c r="BT633" s="1">
        <v>0</v>
      </c>
      <c r="BU633" s="1">
        <v>0</v>
      </c>
      <c r="BV633" s="1">
        <v>0</v>
      </c>
      <c r="BW633" s="1">
        <v>0</v>
      </c>
      <c r="BX633" s="1">
        <v>0</v>
      </c>
      <c r="BY633" s="1">
        <v>0</v>
      </c>
      <c r="BZ633" s="1">
        <v>0</v>
      </c>
      <c r="CA633" s="1">
        <v>0</v>
      </c>
      <c r="CB633" s="1">
        <v>0</v>
      </c>
      <c r="CC633" s="1">
        <v>0</v>
      </c>
      <c r="CD633" s="1">
        <v>0</v>
      </c>
      <c r="CE633" s="1">
        <v>0</v>
      </c>
      <c r="CF633" s="1">
        <v>0</v>
      </c>
      <c r="CG633" s="1">
        <v>0</v>
      </c>
      <c r="CH633" s="1">
        <v>0</v>
      </c>
      <c r="CI633" s="1">
        <v>0</v>
      </c>
      <c r="CJ633" s="1">
        <v>0</v>
      </c>
      <c r="CK633" s="1">
        <v>0</v>
      </c>
      <c r="CL633" s="1">
        <v>0</v>
      </c>
      <c r="CM633" s="1">
        <v>0</v>
      </c>
      <c r="CN633" s="1">
        <v>0</v>
      </c>
    </row>
    <row r="634" spans="1:92" ht="12.75">
      <c r="A634" s="1">
        <v>618</v>
      </c>
      <c r="B634" s="1" t="s">
        <v>49</v>
      </c>
      <c r="C634" s="1">
        <v>182</v>
      </c>
      <c r="D634" t="s">
        <v>1284</v>
      </c>
      <c r="E634" s="1" t="s">
        <v>565</v>
      </c>
      <c r="F634" s="1">
        <f>SUM(I634:CA634)</f>
        <v>85</v>
      </c>
      <c r="G634" s="1">
        <f>SUM(I634:W634)</f>
        <v>85</v>
      </c>
      <c r="H634" s="1">
        <f>COUNTIF(I634:CA634,"&gt;0")</f>
        <v>1</v>
      </c>
      <c r="I634" s="1">
        <v>0</v>
      </c>
      <c r="J634" s="1">
        <v>85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v>0</v>
      </c>
      <c r="BM634" s="1">
        <v>0</v>
      </c>
      <c r="BN634" s="1">
        <v>0</v>
      </c>
      <c r="BO634" s="1">
        <v>0</v>
      </c>
      <c r="BP634" s="1">
        <v>0</v>
      </c>
      <c r="BQ634" s="1">
        <v>0</v>
      </c>
      <c r="BR634" s="1">
        <v>0</v>
      </c>
      <c r="BS634" s="1">
        <v>0</v>
      </c>
      <c r="BT634" s="1">
        <v>0</v>
      </c>
      <c r="BU634" s="1">
        <v>0</v>
      </c>
      <c r="BV634" s="1">
        <v>0</v>
      </c>
      <c r="BW634" s="1">
        <v>0</v>
      </c>
      <c r="BX634" s="1">
        <v>0</v>
      </c>
      <c r="BY634" s="1">
        <v>0</v>
      </c>
      <c r="BZ634" s="1">
        <v>0</v>
      </c>
      <c r="CA634" s="1">
        <v>0</v>
      </c>
      <c r="CB634" s="1">
        <v>0</v>
      </c>
      <c r="CC634" s="1">
        <v>0</v>
      </c>
      <c r="CD634" s="1">
        <v>0</v>
      </c>
      <c r="CE634" s="1">
        <v>0</v>
      </c>
      <c r="CF634" s="1">
        <v>0</v>
      </c>
      <c r="CG634" s="1">
        <v>0</v>
      </c>
      <c r="CH634" s="1">
        <v>0</v>
      </c>
      <c r="CI634" s="1">
        <v>0</v>
      </c>
      <c r="CJ634" s="1">
        <v>0</v>
      </c>
      <c r="CK634" s="1">
        <v>0</v>
      </c>
      <c r="CL634" s="1">
        <v>0</v>
      </c>
      <c r="CM634" s="1">
        <v>0</v>
      </c>
      <c r="CN634" s="1">
        <v>0</v>
      </c>
    </row>
    <row r="635" spans="1:92" ht="12.75">
      <c r="A635" s="1">
        <v>618</v>
      </c>
      <c r="B635" s="1" t="s">
        <v>49</v>
      </c>
      <c r="C635" s="1">
        <v>182</v>
      </c>
      <c r="D635" t="s">
        <v>1293</v>
      </c>
      <c r="E635" s="1" t="s">
        <v>565</v>
      </c>
      <c r="F635" s="1">
        <f>SUM(I635:CA635)</f>
        <v>85</v>
      </c>
      <c r="G635" s="1">
        <f>SUM(I635:W635)</f>
        <v>85</v>
      </c>
      <c r="H635" s="1">
        <f>COUNTIF(I635:CA635,"&gt;0")</f>
        <v>1</v>
      </c>
      <c r="I635" s="1">
        <v>0</v>
      </c>
      <c r="J635" s="1">
        <v>85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v>0</v>
      </c>
      <c r="BM635" s="1">
        <v>0</v>
      </c>
      <c r="BN635" s="1">
        <v>0</v>
      </c>
      <c r="BO635" s="1">
        <v>0</v>
      </c>
      <c r="BP635" s="1">
        <v>0</v>
      </c>
      <c r="BQ635" s="1">
        <v>0</v>
      </c>
      <c r="BR635" s="1">
        <v>0</v>
      </c>
      <c r="BS635" s="1">
        <v>0</v>
      </c>
      <c r="BT635" s="1">
        <v>0</v>
      </c>
      <c r="BU635" s="1">
        <v>0</v>
      </c>
      <c r="BV635" s="1">
        <v>0</v>
      </c>
      <c r="BW635" s="1">
        <v>0</v>
      </c>
      <c r="BX635" s="1">
        <v>0</v>
      </c>
      <c r="BY635" s="1">
        <v>0</v>
      </c>
      <c r="BZ635" s="1">
        <v>0</v>
      </c>
      <c r="CA635" s="1">
        <v>0</v>
      </c>
      <c r="CB635" s="1">
        <v>0</v>
      </c>
      <c r="CC635" s="1">
        <v>0</v>
      </c>
      <c r="CD635" s="1">
        <v>0</v>
      </c>
      <c r="CE635" s="1">
        <v>0</v>
      </c>
      <c r="CF635" s="1">
        <v>0</v>
      </c>
      <c r="CG635" s="1">
        <v>0</v>
      </c>
      <c r="CH635" s="1">
        <v>0</v>
      </c>
      <c r="CI635" s="1">
        <v>0</v>
      </c>
      <c r="CJ635" s="1">
        <v>0</v>
      </c>
      <c r="CK635" s="1">
        <v>0</v>
      </c>
      <c r="CL635" s="1">
        <v>0</v>
      </c>
      <c r="CM635" s="1">
        <v>0</v>
      </c>
      <c r="CN635" s="1">
        <v>0</v>
      </c>
    </row>
    <row r="636" spans="1:92" ht="12.75">
      <c r="A636" s="1">
        <v>618</v>
      </c>
      <c r="B636" s="1" t="s">
        <v>49</v>
      </c>
      <c r="C636" s="1">
        <v>182</v>
      </c>
      <c r="D636" t="s">
        <v>1288</v>
      </c>
      <c r="E636" s="1" t="s">
        <v>565</v>
      </c>
      <c r="F636" s="1">
        <f>SUM(I636:CA636)</f>
        <v>85</v>
      </c>
      <c r="G636" s="1">
        <f>SUM(I636:W636)</f>
        <v>85</v>
      </c>
      <c r="H636" s="1">
        <f>COUNTIF(I636:CA636,"&gt;0")</f>
        <v>1</v>
      </c>
      <c r="I636" s="1">
        <v>0</v>
      </c>
      <c r="J636" s="1">
        <v>85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v>0</v>
      </c>
      <c r="BM636" s="1">
        <v>0</v>
      </c>
      <c r="BN636" s="1">
        <v>0</v>
      </c>
      <c r="BO636" s="1">
        <v>0</v>
      </c>
      <c r="BP636" s="1">
        <v>0</v>
      </c>
      <c r="BQ636" s="1">
        <v>0</v>
      </c>
      <c r="BR636" s="1">
        <v>0</v>
      </c>
      <c r="BS636" s="1">
        <v>0</v>
      </c>
      <c r="BT636" s="1">
        <v>0</v>
      </c>
      <c r="BU636" s="1">
        <v>0</v>
      </c>
      <c r="BV636" s="1">
        <v>0</v>
      </c>
      <c r="BW636" s="1">
        <v>0</v>
      </c>
      <c r="BX636" s="1">
        <v>0</v>
      </c>
      <c r="BY636" s="1">
        <v>0</v>
      </c>
      <c r="BZ636" s="1">
        <v>0</v>
      </c>
      <c r="CA636" s="1">
        <v>0</v>
      </c>
      <c r="CB636" s="1">
        <v>0</v>
      </c>
      <c r="CC636" s="1">
        <v>0</v>
      </c>
      <c r="CD636" s="1">
        <v>0</v>
      </c>
      <c r="CE636" s="1">
        <v>0</v>
      </c>
      <c r="CF636" s="1">
        <v>0</v>
      </c>
      <c r="CG636" s="1">
        <v>0</v>
      </c>
      <c r="CH636" s="1">
        <v>0</v>
      </c>
      <c r="CI636" s="1">
        <v>0</v>
      </c>
      <c r="CJ636" s="1">
        <v>0</v>
      </c>
      <c r="CK636" s="1">
        <v>0</v>
      </c>
      <c r="CL636" s="1">
        <v>0</v>
      </c>
      <c r="CM636" s="1">
        <v>0</v>
      </c>
      <c r="CN636" s="1">
        <v>0</v>
      </c>
    </row>
    <row r="637" spans="1:92" ht="12.75">
      <c r="A637" s="1">
        <v>618</v>
      </c>
      <c r="B637" s="1">
        <v>587</v>
      </c>
      <c r="C637" s="1">
        <v>182</v>
      </c>
      <c r="D637" t="s">
        <v>1160</v>
      </c>
      <c r="E637" s="1" t="s">
        <v>571</v>
      </c>
      <c r="F637" s="1">
        <f>SUM(I637:CA637)</f>
        <v>85</v>
      </c>
      <c r="G637" s="1">
        <f>SUM(I637:W637)</f>
        <v>85</v>
      </c>
      <c r="H637" s="1">
        <f>COUNTIF(I637:CA637,"&gt;0")</f>
        <v>1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85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v>0</v>
      </c>
      <c r="BM637" s="1">
        <v>0</v>
      </c>
      <c r="BN637" s="1">
        <v>0</v>
      </c>
      <c r="BO637" s="1">
        <v>0</v>
      </c>
      <c r="BP637" s="1">
        <v>0</v>
      </c>
      <c r="BQ637" s="1">
        <v>0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v>0</v>
      </c>
      <c r="CF637" s="1">
        <v>0</v>
      </c>
      <c r="CG637" s="1">
        <v>0</v>
      </c>
      <c r="CH637" s="1">
        <v>0</v>
      </c>
      <c r="CI637" s="1">
        <v>0</v>
      </c>
      <c r="CJ637" s="1">
        <v>0</v>
      </c>
      <c r="CK637" s="1">
        <v>0</v>
      </c>
      <c r="CL637" s="1">
        <v>0</v>
      </c>
      <c r="CM637" s="1">
        <v>0</v>
      </c>
      <c r="CN637" s="1">
        <v>0</v>
      </c>
    </row>
    <row r="638" spans="1:92" ht="12.75">
      <c r="A638" s="1">
        <v>618</v>
      </c>
      <c r="B638" s="1">
        <v>587</v>
      </c>
      <c r="C638" s="1" t="s">
        <v>49</v>
      </c>
      <c r="D638" t="s">
        <v>962</v>
      </c>
      <c r="E638" s="1" t="s">
        <v>713</v>
      </c>
      <c r="F638" s="1">
        <f>SUM(I638:CA638)</f>
        <v>85</v>
      </c>
      <c r="G638" s="1">
        <f>SUM(I638:W638)</f>
        <v>0</v>
      </c>
      <c r="H638" s="1">
        <f>COUNTIF(I638:CA638,"&gt;0")</f>
        <v>1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85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v>0</v>
      </c>
      <c r="BM638" s="1">
        <v>0</v>
      </c>
      <c r="BN638" s="1">
        <v>0</v>
      </c>
      <c r="BO638" s="1">
        <v>0</v>
      </c>
      <c r="BP638" s="1">
        <v>0</v>
      </c>
      <c r="BQ638" s="1">
        <v>0</v>
      </c>
      <c r="BR638" s="1">
        <v>0</v>
      </c>
      <c r="BS638" s="1">
        <v>0</v>
      </c>
      <c r="BT638" s="1">
        <v>0</v>
      </c>
      <c r="BU638" s="1">
        <v>0</v>
      </c>
      <c r="BV638" s="1">
        <v>0</v>
      </c>
      <c r="BW638" s="1">
        <v>0</v>
      </c>
      <c r="BX638" s="1">
        <v>0</v>
      </c>
      <c r="BY638" s="1">
        <v>0</v>
      </c>
      <c r="BZ638" s="1">
        <v>0</v>
      </c>
      <c r="CA638" s="1">
        <v>0</v>
      </c>
      <c r="CB638" s="1">
        <v>0</v>
      </c>
      <c r="CC638" s="1">
        <v>0</v>
      </c>
      <c r="CD638" s="1">
        <v>0</v>
      </c>
      <c r="CE638" s="1">
        <v>0</v>
      </c>
      <c r="CF638" s="1">
        <v>0</v>
      </c>
      <c r="CG638" s="1">
        <v>0</v>
      </c>
      <c r="CH638" s="1">
        <v>0</v>
      </c>
      <c r="CI638" s="1">
        <v>0</v>
      </c>
      <c r="CJ638" s="1">
        <v>0</v>
      </c>
      <c r="CK638" s="1">
        <v>0</v>
      </c>
      <c r="CL638" s="1">
        <v>0</v>
      </c>
      <c r="CM638" s="1">
        <v>0</v>
      </c>
      <c r="CN638" s="1">
        <v>0</v>
      </c>
    </row>
    <row r="639" spans="1:92" ht="12.75">
      <c r="A639" s="1">
        <v>618</v>
      </c>
      <c r="B639" s="1">
        <v>587</v>
      </c>
      <c r="C639" s="1" t="s">
        <v>49</v>
      </c>
      <c r="D639" t="s">
        <v>656</v>
      </c>
      <c r="E639" s="1" t="s">
        <v>571</v>
      </c>
      <c r="F639" s="1">
        <f>SUM(I639:CA639)</f>
        <v>85</v>
      </c>
      <c r="G639" s="1">
        <f>SUM(I639:W639)</f>
        <v>0</v>
      </c>
      <c r="H639" s="1">
        <f>COUNTIF(I639:CA639,"&gt;0")</f>
        <v>1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85</v>
      </c>
      <c r="BB639" s="1">
        <v>0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v>0</v>
      </c>
      <c r="BM639" s="1">
        <v>0</v>
      </c>
      <c r="BN639" s="1">
        <v>0</v>
      </c>
      <c r="BO639" s="1">
        <v>0</v>
      </c>
      <c r="BP639" s="1">
        <v>0</v>
      </c>
      <c r="BQ639" s="1">
        <v>0</v>
      </c>
      <c r="BR639" s="1">
        <v>0</v>
      </c>
      <c r="BS639" s="1">
        <v>0</v>
      </c>
      <c r="BT639" s="1">
        <v>0</v>
      </c>
      <c r="BU639" s="1">
        <v>0</v>
      </c>
      <c r="BV639" s="1">
        <v>0</v>
      </c>
      <c r="BW639" s="1">
        <v>0</v>
      </c>
      <c r="BX639" s="1">
        <v>0</v>
      </c>
      <c r="BY639" s="1">
        <v>0</v>
      </c>
      <c r="BZ639" s="1">
        <v>0</v>
      </c>
      <c r="CA639" s="1">
        <v>0</v>
      </c>
      <c r="CB639" s="1">
        <v>0</v>
      </c>
      <c r="CC639" s="1">
        <v>0</v>
      </c>
      <c r="CD639" s="1">
        <v>0</v>
      </c>
      <c r="CE639" s="1">
        <v>0</v>
      </c>
      <c r="CF639" s="1">
        <v>0</v>
      </c>
      <c r="CG639" s="1">
        <v>0</v>
      </c>
      <c r="CH639" s="1">
        <v>0</v>
      </c>
      <c r="CI639" s="1">
        <v>0</v>
      </c>
      <c r="CJ639" s="1">
        <v>0</v>
      </c>
      <c r="CK639" s="1">
        <v>0</v>
      </c>
      <c r="CL639" s="1">
        <v>0</v>
      </c>
      <c r="CM639" s="1">
        <v>0</v>
      </c>
      <c r="CN639" s="1">
        <v>0</v>
      </c>
    </row>
    <row r="640" spans="1:92" ht="12.75">
      <c r="A640" s="1">
        <v>618</v>
      </c>
      <c r="B640" s="1">
        <v>587</v>
      </c>
      <c r="C640" s="1">
        <v>182</v>
      </c>
      <c r="D640" t="s">
        <v>1154</v>
      </c>
      <c r="E640" s="1" t="s">
        <v>571</v>
      </c>
      <c r="F640" s="1">
        <f>SUM(I640:CA640)</f>
        <v>85</v>
      </c>
      <c r="G640" s="1">
        <f>SUM(I640:W640)</f>
        <v>85</v>
      </c>
      <c r="H640" s="1">
        <f>COUNTIF(I640:CA640,"&gt;0")</f>
        <v>1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85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v>0</v>
      </c>
      <c r="BM640" s="1">
        <v>0</v>
      </c>
      <c r="BN640" s="1">
        <v>0</v>
      </c>
      <c r="BO640" s="1">
        <v>0</v>
      </c>
      <c r="BP640" s="1">
        <v>0</v>
      </c>
      <c r="BQ640" s="1">
        <v>0</v>
      </c>
      <c r="BR640" s="1">
        <v>0</v>
      </c>
      <c r="BS640" s="1">
        <v>0</v>
      </c>
      <c r="BT640" s="1">
        <v>0</v>
      </c>
      <c r="BU640" s="1">
        <v>0</v>
      </c>
      <c r="BV640" s="1">
        <v>0</v>
      </c>
      <c r="BW640" s="1">
        <v>0</v>
      </c>
      <c r="BX640" s="1">
        <v>0</v>
      </c>
      <c r="BY640" s="1">
        <v>0</v>
      </c>
      <c r="BZ640" s="1">
        <v>0</v>
      </c>
      <c r="CA640" s="1">
        <v>0</v>
      </c>
      <c r="CB640" s="1">
        <v>0</v>
      </c>
      <c r="CC640" s="1">
        <v>0</v>
      </c>
      <c r="CD640" s="1">
        <v>0</v>
      </c>
      <c r="CE640" s="1">
        <v>0</v>
      </c>
      <c r="CF640" s="1">
        <v>0</v>
      </c>
      <c r="CG640" s="1">
        <v>0</v>
      </c>
      <c r="CH640" s="1">
        <v>0</v>
      </c>
      <c r="CI640" s="1">
        <v>0</v>
      </c>
      <c r="CJ640" s="1">
        <v>0</v>
      </c>
      <c r="CK640" s="1">
        <v>0</v>
      </c>
      <c r="CL640" s="1">
        <v>0</v>
      </c>
      <c r="CM640" s="1">
        <v>0</v>
      </c>
      <c r="CN640" s="1">
        <v>0</v>
      </c>
    </row>
    <row r="641" spans="1:92" ht="12.75">
      <c r="A641" s="1">
        <v>618</v>
      </c>
      <c r="B641" s="1" t="s">
        <v>49</v>
      </c>
      <c r="C641" s="1">
        <v>182</v>
      </c>
      <c r="D641" t="s">
        <v>1289</v>
      </c>
      <c r="E641" s="1" t="s">
        <v>565</v>
      </c>
      <c r="F641" s="1">
        <f>SUM(I641:CA641)</f>
        <v>85</v>
      </c>
      <c r="G641" s="1">
        <f>SUM(I641:W641)</f>
        <v>85</v>
      </c>
      <c r="H641" s="1">
        <f>COUNTIF(I641:CA641,"&gt;0")</f>
        <v>1</v>
      </c>
      <c r="I641" s="1">
        <v>0</v>
      </c>
      <c r="J641" s="1">
        <v>85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v>0</v>
      </c>
      <c r="BM641" s="1">
        <v>0</v>
      </c>
      <c r="BN641" s="1">
        <v>0</v>
      </c>
      <c r="BO641" s="1">
        <v>0</v>
      </c>
      <c r="BP641" s="1">
        <v>0</v>
      </c>
      <c r="BQ641" s="1">
        <v>0</v>
      </c>
      <c r="BR641" s="1">
        <v>0</v>
      </c>
      <c r="BS641" s="1">
        <v>0</v>
      </c>
      <c r="BT641" s="1">
        <v>0</v>
      </c>
      <c r="BU641" s="1">
        <v>0</v>
      </c>
      <c r="BV641" s="1">
        <v>0</v>
      </c>
      <c r="BW641" s="1">
        <v>0</v>
      </c>
      <c r="BX641" s="1">
        <v>0</v>
      </c>
      <c r="BY641" s="1">
        <v>0</v>
      </c>
      <c r="BZ641" s="1">
        <v>0</v>
      </c>
      <c r="CA641" s="1">
        <v>0</v>
      </c>
      <c r="CB641" s="1">
        <v>0</v>
      </c>
      <c r="CC641" s="1">
        <v>0</v>
      </c>
      <c r="CD641" s="1">
        <v>0</v>
      </c>
      <c r="CE641" s="1">
        <v>0</v>
      </c>
      <c r="CF641" s="1">
        <v>0</v>
      </c>
      <c r="CG641" s="1">
        <v>0</v>
      </c>
      <c r="CH641" s="1">
        <v>0</v>
      </c>
      <c r="CI641" s="1">
        <v>0</v>
      </c>
      <c r="CJ641" s="1">
        <v>0</v>
      </c>
      <c r="CK641" s="1">
        <v>0</v>
      </c>
      <c r="CL641" s="1">
        <v>0</v>
      </c>
      <c r="CM641" s="1">
        <v>0</v>
      </c>
      <c r="CN641" s="1">
        <v>0</v>
      </c>
    </row>
    <row r="642" spans="1:92" ht="12.75">
      <c r="A642" s="1">
        <v>618</v>
      </c>
      <c r="B642" s="1">
        <v>587</v>
      </c>
      <c r="C642" s="1" t="s">
        <v>49</v>
      </c>
      <c r="D642" t="s">
        <v>657</v>
      </c>
      <c r="E642" s="1" t="s">
        <v>562</v>
      </c>
      <c r="F642" s="1">
        <f>SUM(I642:CA642)</f>
        <v>85</v>
      </c>
      <c r="G642" s="1">
        <f>SUM(I642:W642)</f>
        <v>0</v>
      </c>
      <c r="H642" s="1">
        <f>COUNTIF(I642:CA642,"&gt;0")</f>
        <v>1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85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v>0</v>
      </c>
      <c r="BM642" s="1">
        <v>0</v>
      </c>
      <c r="BN642" s="1">
        <v>0</v>
      </c>
      <c r="BO642" s="1">
        <v>0</v>
      </c>
      <c r="BP642" s="1">
        <v>0</v>
      </c>
      <c r="BQ642" s="1">
        <v>0</v>
      </c>
      <c r="BR642" s="1">
        <v>0</v>
      </c>
      <c r="BS642" s="1">
        <v>0</v>
      </c>
      <c r="BT642" s="1">
        <v>0</v>
      </c>
      <c r="BU642" s="1">
        <v>0</v>
      </c>
      <c r="BV642" s="1">
        <v>0</v>
      </c>
      <c r="BW642" s="1">
        <v>0</v>
      </c>
      <c r="BX642" s="1">
        <v>0</v>
      </c>
      <c r="BY642" s="1">
        <v>0</v>
      </c>
      <c r="BZ642" s="1">
        <v>0</v>
      </c>
      <c r="CA642" s="1">
        <v>0</v>
      </c>
      <c r="CB642" s="1">
        <v>0</v>
      </c>
      <c r="CC642" s="1">
        <v>0</v>
      </c>
      <c r="CD642" s="1">
        <v>0</v>
      </c>
      <c r="CE642" s="1">
        <v>0</v>
      </c>
      <c r="CF642" s="1">
        <v>0</v>
      </c>
      <c r="CG642" s="1">
        <v>0</v>
      </c>
      <c r="CH642" s="1">
        <v>0</v>
      </c>
      <c r="CI642" s="1">
        <v>0</v>
      </c>
      <c r="CJ642" s="1">
        <v>0</v>
      </c>
      <c r="CK642" s="1">
        <v>0</v>
      </c>
      <c r="CL642" s="1">
        <v>0</v>
      </c>
      <c r="CM642" s="1">
        <v>0</v>
      </c>
      <c r="CN642" s="1">
        <v>0</v>
      </c>
    </row>
    <row r="643" spans="1:92" ht="12.75">
      <c r="A643" s="1">
        <v>618</v>
      </c>
      <c r="B643" s="1" t="s">
        <v>49</v>
      </c>
      <c r="C643" s="1">
        <v>182</v>
      </c>
      <c r="D643" t="s">
        <v>1252</v>
      </c>
      <c r="E643" s="1" t="s">
        <v>713</v>
      </c>
      <c r="F643" s="1">
        <f>SUM(I643:CA643)</f>
        <v>85</v>
      </c>
      <c r="G643" s="1">
        <f>SUM(I643:W643)</f>
        <v>85</v>
      </c>
      <c r="H643" s="1">
        <f>COUNTIF(I643:CA643,"&gt;0")</f>
        <v>1</v>
      </c>
      <c r="I643" s="1">
        <v>0</v>
      </c>
      <c r="J643" s="1">
        <v>0</v>
      </c>
      <c r="K643" s="1">
        <v>85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v>0</v>
      </c>
      <c r="BM643" s="1">
        <v>0</v>
      </c>
      <c r="BN643" s="1">
        <v>0</v>
      </c>
      <c r="BO643" s="1">
        <v>0</v>
      </c>
      <c r="BP643" s="1">
        <v>0</v>
      </c>
      <c r="BQ643" s="1">
        <v>0</v>
      </c>
      <c r="BR643" s="1">
        <v>0</v>
      </c>
      <c r="BS643" s="1">
        <v>0</v>
      </c>
      <c r="BT643" s="1">
        <v>0</v>
      </c>
      <c r="BU643" s="1">
        <v>0</v>
      </c>
      <c r="BV643" s="1">
        <v>0</v>
      </c>
      <c r="BW643" s="1">
        <v>0</v>
      </c>
      <c r="BX643" s="1">
        <v>0</v>
      </c>
      <c r="BY643" s="1">
        <v>0</v>
      </c>
      <c r="BZ643" s="1">
        <v>0</v>
      </c>
      <c r="CA643" s="1">
        <v>0</v>
      </c>
      <c r="CB643" s="1">
        <v>0</v>
      </c>
      <c r="CC643" s="1">
        <v>0</v>
      </c>
      <c r="CD643" s="1">
        <v>0</v>
      </c>
      <c r="CE643" s="1">
        <v>0</v>
      </c>
      <c r="CF643" s="1">
        <v>0</v>
      </c>
      <c r="CG643" s="1">
        <v>0</v>
      </c>
      <c r="CH643" s="1">
        <v>0</v>
      </c>
      <c r="CI643" s="1">
        <v>0</v>
      </c>
      <c r="CJ643" s="1">
        <v>0</v>
      </c>
      <c r="CK643" s="1">
        <v>0</v>
      </c>
      <c r="CL643" s="1">
        <v>0</v>
      </c>
      <c r="CM643" s="1">
        <v>0</v>
      </c>
      <c r="CN643" s="1">
        <v>0</v>
      </c>
    </row>
    <row r="644" spans="1:92" ht="12.75">
      <c r="A644" s="1">
        <v>618</v>
      </c>
      <c r="B644" s="1" t="s">
        <v>49</v>
      </c>
      <c r="C644" s="1">
        <v>182</v>
      </c>
      <c r="D644" t="s">
        <v>1287</v>
      </c>
      <c r="E644" s="1" t="s">
        <v>565</v>
      </c>
      <c r="F644" s="1">
        <f>SUM(I644:CA644)</f>
        <v>85</v>
      </c>
      <c r="G644" s="1">
        <f>SUM(I644:W644)</f>
        <v>85</v>
      </c>
      <c r="H644" s="1">
        <f>COUNTIF(I644:CA644,"&gt;0")</f>
        <v>1</v>
      </c>
      <c r="I644" s="1">
        <v>0</v>
      </c>
      <c r="J644" s="1">
        <v>85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v>0</v>
      </c>
      <c r="BM644" s="1">
        <v>0</v>
      </c>
      <c r="BN644" s="1">
        <v>0</v>
      </c>
      <c r="BO644" s="1">
        <v>0</v>
      </c>
      <c r="BP644" s="1">
        <v>0</v>
      </c>
      <c r="BQ644" s="1">
        <v>0</v>
      </c>
      <c r="BR644" s="1">
        <v>0</v>
      </c>
      <c r="BS644" s="1">
        <v>0</v>
      </c>
      <c r="BT644" s="1">
        <v>0</v>
      </c>
      <c r="BU644" s="1">
        <v>0</v>
      </c>
      <c r="BV644" s="1">
        <v>0</v>
      </c>
      <c r="BW644" s="1">
        <v>0</v>
      </c>
      <c r="BX644" s="1">
        <v>0</v>
      </c>
      <c r="BY644" s="1">
        <v>0</v>
      </c>
      <c r="BZ644" s="1">
        <v>0</v>
      </c>
      <c r="CA644" s="1">
        <v>0</v>
      </c>
      <c r="CB644" s="1">
        <v>0</v>
      </c>
      <c r="CC644" s="1">
        <v>0</v>
      </c>
      <c r="CD644" s="1">
        <v>0</v>
      </c>
      <c r="CE644" s="1">
        <v>0</v>
      </c>
      <c r="CF644" s="1">
        <v>0</v>
      </c>
      <c r="CG644" s="1">
        <v>0</v>
      </c>
      <c r="CH644" s="1">
        <v>0</v>
      </c>
      <c r="CI644" s="1">
        <v>0</v>
      </c>
      <c r="CJ644" s="1">
        <v>0</v>
      </c>
      <c r="CK644" s="1">
        <v>0</v>
      </c>
      <c r="CL644" s="1">
        <v>0</v>
      </c>
      <c r="CM644" s="1">
        <v>0</v>
      </c>
      <c r="CN644" s="1">
        <v>0</v>
      </c>
    </row>
    <row r="645" spans="1:92" ht="12.75">
      <c r="A645" s="1">
        <v>618</v>
      </c>
      <c r="B645" s="1" t="s">
        <v>49</v>
      </c>
      <c r="C645" s="1">
        <v>182</v>
      </c>
      <c r="D645" t="s">
        <v>1295</v>
      </c>
      <c r="E645" s="1" t="s">
        <v>565</v>
      </c>
      <c r="F645" s="1">
        <f>SUM(I645:CA645)</f>
        <v>85</v>
      </c>
      <c r="G645" s="1">
        <f>SUM(I645:W645)</f>
        <v>85</v>
      </c>
      <c r="H645" s="1">
        <f>COUNTIF(I645:CA645,"&gt;0")</f>
        <v>1</v>
      </c>
      <c r="I645" s="1">
        <v>0</v>
      </c>
      <c r="J645" s="1">
        <v>85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v>0</v>
      </c>
      <c r="BM645" s="1">
        <v>0</v>
      </c>
      <c r="BN645" s="1">
        <v>0</v>
      </c>
      <c r="BO645" s="1">
        <v>0</v>
      </c>
      <c r="BP645" s="1">
        <v>0</v>
      </c>
      <c r="BQ645" s="1">
        <v>0</v>
      </c>
      <c r="BR645" s="1">
        <v>0</v>
      </c>
      <c r="BS645" s="1">
        <v>0</v>
      </c>
      <c r="BT645" s="1">
        <v>0</v>
      </c>
      <c r="BU645" s="1">
        <v>0</v>
      </c>
      <c r="BV645" s="1">
        <v>0</v>
      </c>
      <c r="BW645" s="1">
        <v>0</v>
      </c>
      <c r="BX645" s="1">
        <v>0</v>
      </c>
      <c r="BY645" s="1">
        <v>0</v>
      </c>
      <c r="BZ645" s="1">
        <v>0</v>
      </c>
      <c r="CA645" s="1">
        <v>0</v>
      </c>
      <c r="CB645" s="1">
        <v>0</v>
      </c>
      <c r="CC645" s="1">
        <v>0</v>
      </c>
      <c r="CD645" s="1">
        <v>0</v>
      </c>
      <c r="CE645" s="1">
        <v>0</v>
      </c>
      <c r="CF645" s="1">
        <v>0</v>
      </c>
      <c r="CG645" s="1">
        <v>0</v>
      </c>
      <c r="CH645" s="1">
        <v>0</v>
      </c>
      <c r="CI645" s="1">
        <v>0</v>
      </c>
      <c r="CJ645" s="1">
        <v>0</v>
      </c>
      <c r="CK645" s="1">
        <v>0</v>
      </c>
      <c r="CL645" s="1">
        <v>0</v>
      </c>
      <c r="CM645" s="1">
        <v>0</v>
      </c>
      <c r="CN645" s="1">
        <v>0</v>
      </c>
    </row>
    <row r="646" spans="1:92" ht="12.75">
      <c r="A646" s="1">
        <v>618</v>
      </c>
      <c r="B646" s="1">
        <v>587</v>
      </c>
      <c r="C646" s="1" t="s">
        <v>49</v>
      </c>
      <c r="D646" t="s">
        <v>545</v>
      </c>
      <c r="E646" s="1" t="s">
        <v>713</v>
      </c>
      <c r="F646" s="1">
        <f>SUM(I646:CA646)</f>
        <v>85</v>
      </c>
      <c r="G646" s="1">
        <f>SUM(I646:W646)</f>
        <v>0</v>
      </c>
      <c r="H646" s="1">
        <f>COUNTIF(I646:CA646,"&gt;0")</f>
        <v>1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85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v>0</v>
      </c>
      <c r="BM646" s="1">
        <v>0</v>
      </c>
      <c r="BN646" s="1">
        <v>0</v>
      </c>
      <c r="BO646" s="1">
        <v>0</v>
      </c>
      <c r="BP646" s="1">
        <v>0</v>
      </c>
      <c r="BQ646" s="1">
        <v>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0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v>0</v>
      </c>
      <c r="CF646" s="1">
        <v>0</v>
      </c>
      <c r="CG646" s="1">
        <v>0</v>
      </c>
      <c r="CH646" s="1">
        <v>0</v>
      </c>
      <c r="CI646" s="1">
        <v>0</v>
      </c>
      <c r="CJ646" s="1">
        <v>0</v>
      </c>
      <c r="CK646" s="1">
        <v>0</v>
      </c>
      <c r="CL646" s="1">
        <v>0</v>
      </c>
      <c r="CM646" s="1">
        <v>0</v>
      </c>
      <c r="CN646" s="1">
        <v>0</v>
      </c>
    </row>
    <row r="647" spans="1:92" ht="12.75">
      <c r="A647" s="1">
        <v>618</v>
      </c>
      <c r="B647" s="1">
        <v>587</v>
      </c>
      <c r="C647" s="1" t="s">
        <v>49</v>
      </c>
      <c r="D647" t="s">
        <v>740</v>
      </c>
      <c r="E647" s="1" t="s">
        <v>571</v>
      </c>
      <c r="F647" s="1">
        <f>SUM(I647:CA647)</f>
        <v>85</v>
      </c>
      <c r="G647" s="1">
        <f>SUM(I647:W647)</f>
        <v>0</v>
      </c>
      <c r="H647" s="1">
        <f>COUNTIF(I647:CA647,"&gt;0")</f>
        <v>1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85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v>0</v>
      </c>
      <c r="BM647" s="1">
        <v>0</v>
      </c>
      <c r="BN647" s="1">
        <v>0</v>
      </c>
      <c r="BO647" s="1">
        <v>0</v>
      </c>
      <c r="BP647" s="1">
        <v>0</v>
      </c>
      <c r="BQ647" s="1">
        <v>0</v>
      </c>
      <c r="BR647" s="1">
        <v>0</v>
      </c>
      <c r="BS647" s="1">
        <v>0</v>
      </c>
      <c r="BT647" s="1">
        <v>0</v>
      </c>
      <c r="BU647" s="1">
        <v>0</v>
      </c>
      <c r="BV647" s="1">
        <v>0</v>
      </c>
      <c r="BW647" s="1">
        <v>0</v>
      </c>
      <c r="BX647" s="1">
        <v>0</v>
      </c>
      <c r="BY647" s="1">
        <v>0</v>
      </c>
      <c r="BZ647" s="1">
        <v>0</v>
      </c>
      <c r="CA647" s="1">
        <v>0</v>
      </c>
      <c r="CB647" s="1">
        <v>0</v>
      </c>
      <c r="CC647" s="1">
        <v>0</v>
      </c>
      <c r="CD647" s="1">
        <v>0</v>
      </c>
      <c r="CE647" s="1">
        <v>0</v>
      </c>
      <c r="CF647" s="1">
        <v>0</v>
      </c>
      <c r="CG647" s="1">
        <v>0</v>
      </c>
      <c r="CH647" s="1">
        <v>0</v>
      </c>
      <c r="CI647" s="1">
        <v>0</v>
      </c>
      <c r="CJ647" s="1">
        <v>0</v>
      </c>
      <c r="CK647" s="1">
        <v>0</v>
      </c>
      <c r="CL647" s="1">
        <v>0</v>
      </c>
      <c r="CM647" s="1">
        <v>0</v>
      </c>
      <c r="CN647" s="1">
        <v>0</v>
      </c>
    </row>
    <row r="648" spans="1:92" ht="12.75">
      <c r="A648" s="1">
        <v>618</v>
      </c>
      <c r="B648" s="1" t="s">
        <v>49</v>
      </c>
      <c r="C648" s="1">
        <v>182</v>
      </c>
      <c r="D648" t="s">
        <v>1283</v>
      </c>
      <c r="E648" s="1" t="s">
        <v>565</v>
      </c>
      <c r="F648" s="1">
        <f>SUM(I648:CA648)</f>
        <v>85</v>
      </c>
      <c r="G648" s="1">
        <f>SUM(I648:W648)</f>
        <v>85</v>
      </c>
      <c r="H648" s="1">
        <f>COUNTIF(I648:CA648,"&gt;0")</f>
        <v>1</v>
      </c>
      <c r="I648" s="1">
        <v>0</v>
      </c>
      <c r="J648" s="1">
        <v>85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v>0</v>
      </c>
      <c r="BM648" s="1">
        <v>0</v>
      </c>
      <c r="BN648" s="1">
        <v>0</v>
      </c>
      <c r="BO648" s="1">
        <v>0</v>
      </c>
      <c r="BP648" s="1">
        <v>0</v>
      </c>
      <c r="BQ648" s="1">
        <v>0</v>
      </c>
      <c r="BR648" s="1">
        <v>0</v>
      </c>
      <c r="BS648" s="1">
        <v>0</v>
      </c>
      <c r="BT648" s="1">
        <v>0</v>
      </c>
      <c r="BU648" s="1">
        <v>0</v>
      </c>
      <c r="BV648" s="1">
        <v>0</v>
      </c>
      <c r="BW648" s="1">
        <v>0</v>
      </c>
      <c r="BX648" s="1">
        <v>0</v>
      </c>
      <c r="BY648" s="1">
        <v>0</v>
      </c>
      <c r="BZ648" s="1">
        <v>0</v>
      </c>
      <c r="CA648" s="1">
        <v>0</v>
      </c>
      <c r="CB648" s="1">
        <v>0</v>
      </c>
      <c r="CC648" s="1">
        <v>0</v>
      </c>
      <c r="CD648" s="1">
        <v>0</v>
      </c>
      <c r="CE648" s="1">
        <v>0</v>
      </c>
      <c r="CF648" s="1">
        <v>0</v>
      </c>
      <c r="CG648" s="1">
        <v>0</v>
      </c>
      <c r="CH648" s="1">
        <v>0</v>
      </c>
      <c r="CI648" s="1">
        <v>0</v>
      </c>
      <c r="CJ648" s="1">
        <v>0</v>
      </c>
      <c r="CK648" s="1">
        <v>0</v>
      </c>
      <c r="CL648" s="1">
        <v>0</v>
      </c>
      <c r="CM648" s="1">
        <v>0</v>
      </c>
      <c r="CN648" s="1">
        <v>0</v>
      </c>
    </row>
    <row r="649" spans="1:92" ht="12.75">
      <c r="A649" s="1">
        <v>618</v>
      </c>
      <c r="B649" s="1">
        <v>587</v>
      </c>
      <c r="C649" s="1" t="s">
        <v>49</v>
      </c>
      <c r="D649" t="s">
        <v>781</v>
      </c>
      <c r="E649" s="1" t="s">
        <v>713</v>
      </c>
      <c r="F649" s="1">
        <f>SUM(I649:CA649)</f>
        <v>85</v>
      </c>
      <c r="G649" s="1">
        <f>SUM(I649:W649)</f>
        <v>0</v>
      </c>
      <c r="H649" s="1">
        <f>COUNTIF(I649:CA649,"&gt;0")</f>
        <v>1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85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v>0</v>
      </c>
      <c r="BM649" s="1">
        <v>0</v>
      </c>
      <c r="BN649" s="1">
        <v>0</v>
      </c>
      <c r="BO649" s="1">
        <v>0</v>
      </c>
      <c r="BP649" s="1">
        <v>0</v>
      </c>
      <c r="BQ649" s="1">
        <v>0</v>
      </c>
      <c r="BR649" s="1">
        <v>0</v>
      </c>
      <c r="BS649" s="1">
        <v>0</v>
      </c>
      <c r="BT649" s="1">
        <v>0</v>
      </c>
      <c r="BU649" s="1">
        <v>0</v>
      </c>
      <c r="BV649" s="1">
        <v>0</v>
      </c>
      <c r="BW649" s="1">
        <v>0</v>
      </c>
      <c r="BX649" s="1">
        <v>0</v>
      </c>
      <c r="BY649" s="1">
        <v>0</v>
      </c>
      <c r="BZ649" s="1">
        <v>0</v>
      </c>
      <c r="CA649" s="1">
        <v>0</v>
      </c>
      <c r="CB649" s="1">
        <v>0</v>
      </c>
      <c r="CC649" s="1">
        <v>0</v>
      </c>
      <c r="CD649" s="1">
        <v>0</v>
      </c>
      <c r="CE649" s="1">
        <v>0</v>
      </c>
      <c r="CF649" s="1">
        <v>0</v>
      </c>
      <c r="CG649" s="1">
        <v>0</v>
      </c>
      <c r="CH649" s="1">
        <v>0</v>
      </c>
      <c r="CI649" s="1">
        <v>0</v>
      </c>
      <c r="CJ649" s="1">
        <v>0</v>
      </c>
      <c r="CK649" s="1">
        <v>0</v>
      </c>
      <c r="CL649" s="1">
        <v>0</v>
      </c>
      <c r="CM649" s="1">
        <v>0</v>
      </c>
      <c r="CN649" s="1">
        <v>0</v>
      </c>
    </row>
    <row r="650" spans="1:92" ht="12.75">
      <c r="A650" s="1">
        <v>618</v>
      </c>
      <c r="B650" s="1">
        <v>587</v>
      </c>
      <c r="C650" s="1" t="s">
        <v>49</v>
      </c>
      <c r="D650" t="s">
        <v>967</v>
      </c>
      <c r="E650" s="1" t="s">
        <v>713</v>
      </c>
      <c r="F650" s="1">
        <f>SUM(I650:CA650)</f>
        <v>85</v>
      </c>
      <c r="G650" s="1">
        <f>SUM(I650:W650)</f>
        <v>0</v>
      </c>
      <c r="H650" s="1">
        <f>COUNTIF(I650:CA650,"&gt;0")</f>
        <v>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85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v>0</v>
      </c>
      <c r="BM650" s="1">
        <v>0</v>
      </c>
      <c r="BN650" s="1">
        <v>0</v>
      </c>
      <c r="BO650" s="1">
        <v>0</v>
      </c>
      <c r="BP650" s="1">
        <v>0</v>
      </c>
      <c r="BQ650" s="1">
        <v>0</v>
      </c>
      <c r="BR650" s="1">
        <v>0</v>
      </c>
      <c r="BS650" s="1">
        <v>0</v>
      </c>
      <c r="BT650" s="1">
        <v>0</v>
      </c>
      <c r="BU650" s="1">
        <v>0</v>
      </c>
      <c r="BV650" s="1">
        <v>0</v>
      </c>
      <c r="BW650" s="1">
        <v>0</v>
      </c>
      <c r="BX650" s="1">
        <v>0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v>0</v>
      </c>
      <c r="CF650" s="1">
        <v>0</v>
      </c>
      <c r="CG650" s="1">
        <v>0</v>
      </c>
      <c r="CH650" s="1">
        <v>0</v>
      </c>
      <c r="CI650" s="1">
        <v>0</v>
      </c>
      <c r="CJ650" s="1">
        <v>0</v>
      </c>
      <c r="CK650" s="1">
        <v>0</v>
      </c>
      <c r="CL650" s="1">
        <v>0</v>
      </c>
      <c r="CM650" s="1">
        <v>0</v>
      </c>
      <c r="CN650" s="1">
        <v>0</v>
      </c>
    </row>
    <row r="651" spans="1:92" ht="12.75">
      <c r="A651" s="1">
        <v>618</v>
      </c>
      <c r="B651" s="1">
        <v>587</v>
      </c>
      <c r="C651" s="1" t="s">
        <v>49</v>
      </c>
      <c r="D651" t="s">
        <v>742</v>
      </c>
      <c r="E651" s="1" t="s">
        <v>571</v>
      </c>
      <c r="F651" s="1">
        <f>SUM(I651:CA651)</f>
        <v>85</v>
      </c>
      <c r="G651" s="1">
        <f>SUM(I651:W651)</f>
        <v>0</v>
      </c>
      <c r="H651" s="1">
        <f>COUNTIF(I651:CA651,"&gt;0")</f>
        <v>1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85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v>0</v>
      </c>
      <c r="BM651" s="1">
        <v>0</v>
      </c>
      <c r="BN651" s="1">
        <v>0</v>
      </c>
      <c r="BO651" s="1">
        <v>0</v>
      </c>
      <c r="BP651" s="1">
        <v>0</v>
      </c>
      <c r="BQ651" s="1">
        <v>0</v>
      </c>
      <c r="BR651" s="1">
        <v>0</v>
      </c>
      <c r="BS651" s="1">
        <v>0</v>
      </c>
      <c r="BT651" s="1">
        <v>0</v>
      </c>
      <c r="BU651" s="1">
        <v>0</v>
      </c>
      <c r="BV651" s="1">
        <v>0</v>
      </c>
      <c r="BW651" s="1">
        <v>0</v>
      </c>
      <c r="BX651" s="1">
        <v>0</v>
      </c>
      <c r="BY651" s="1">
        <v>0</v>
      </c>
      <c r="BZ651" s="1">
        <v>0</v>
      </c>
      <c r="CA651" s="1">
        <v>0</v>
      </c>
      <c r="CB651" s="1">
        <v>0</v>
      </c>
      <c r="CC651" s="1">
        <v>0</v>
      </c>
      <c r="CD651" s="1">
        <v>0</v>
      </c>
      <c r="CE651" s="1">
        <v>0</v>
      </c>
      <c r="CF651" s="1">
        <v>0</v>
      </c>
      <c r="CG651" s="1">
        <v>0</v>
      </c>
      <c r="CH651" s="1">
        <v>0</v>
      </c>
      <c r="CI651" s="1">
        <v>0</v>
      </c>
      <c r="CJ651" s="1">
        <v>0</v>
      </c>
      <c r="CK651" s="1">
        <v>0</v>
      </c>
      <c r="CL651" s="1">
        <v>0</v>
      </c>
      <c r="CM651" s="1">
        <v>0</v>
      </c>
      <c r="CN651" s="1">
        <v>0</v>
      </c>
    </row>
    <row r="652" spans="1:92" ht="12.75">
      <c r="A652" s="1">
        <v>618</v>
      </c>
      <c r="B652" s="1">
        <v>587</v>
      </c>
      <c r="C652" s="1" t="s">
        <v>49</v>
      </c>
      <c r="D652" t="s">
        <v>975</v>
      </c>
      <c r="E652" s="1" t="s">
        <v>713</v>
      </c>
      <c r="F652" s="1">
        <f>SUM(I652:CA652)</f>
        <v>85</v>
      </c>
      <c r="G652" s="1">
        <f>SUM(I652:W652)</f>
        <v>0</v>
      </c>
      <c r="H652" s="1">
        <f>COUNTIF(I652:CA652,"&gt;0")</f>
        <v>1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85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v>0</v>
      </c>
      <c r="BM652" s="1">
        <v>0</v>
      </c>
      <c r="BN652" s="1">
        <v>0</v>
      </c>
      <c r="BO652" s="1">
        <v>0</v>
      </c>
      <c r="BP652" s="1">
        <v>0</v>
      </c>
      <c r="BQ652" s="1">
        <v>0</v>
      </c>
      <c r="BR652" s="1">
        <v>0</v>
      </c>
      <c r="BS652" s="1">
        <v>0</v>
      </c>
      <c r="BT652" s="1">
        <v>0</v>
      </c>
      <c r="BU652" s="1">
        <v>0</v>
      </c>
      <c r="BV652" s="1">
        <v>0</v>
      </c>
      <c r="BW652" s="1">
        <v>0</v>
      </c>
      <c r="BX652" s="1">
        <v>0</v>
      </c>
      <c r="BY652" s="1">
        <v>0</v>
      </c>
      <c r="BZ652" s="1">
        <v>0</v>
      </c>
      <c r="CA652" s="1">
        <v>0</v>
      </c>
      <c r="CB652" s="1">
        <v>0</v>
      </c>
      <c r="CC652" s="1">
        <v>0</v>
      </c>
      <c r="CD652" s="1">
        <v>0</v>
      </c>
      <c r="CE652" s="1">
        <v>0</v>
      </c>
      <c r="CF652" s="1">
        <v>0</v>
      </c>
      <c r="CG652" s="1">
        <v>0</v>
      </c>
      <c r="CH652" s="1">
        <v>0</v>
      </c>
      <c r="CI652" s="1">
        <v>0</v>
      </c>
      <c r="CJ652" s="1">
        <v>0</v>
      </c>
      <c r="CK652" s="1">
        <v>0</v>
      </c>
      <c r="CL652" s="1">
        <v>0</v>
      </c>
      <c r="CM652" s="1">
        <v>0</v>
      </c>
      <c r="CN652" s="1">
        <v>0</v>
      </c>
    </row>
    <row r="653" spans="1:92" ht="12.75">
      <c r="A653" s="1">
        <v>618</v>
      </c>
      <c r="B653" s="1">
        <v>587</v>
      </c>
      <c r="C653" s="1" t="s">
        <v>49</v>
      </c>
      <c r="D653" t="s">
        <v>739</v>
      </c>
      <c r="E653" s="1" t="s">
        <v>571</v>
      </c>
      <c r="F653" s="1">
        <f>SUM(I653:CA653)</f>
        <v>85</v>
      </c>
      <c r="G653" s="1">
        <f>SUM(I653:W653)</f>
        <v>0</v>
      </c>
      <c r="H653" s="1">
        <f>COUNTIF(I653:CA653,"&gt;0")</f>
        <v>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85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v>0</v>
      </c>
      <c r="BM653" s="1">
        <v>0</v>
      </c>
      <c r="BN653" s="1">
        <v>0</v>
      </c>
      <c r="BO653" s="1">
        <v>0</v>
      </c>
      <c r="BP653" s="1">
        <v>0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0</v>
      </c>
      <c r="BX653" s="1">
        <v>0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v>0</v>
      </c>
      <c r="CF653" s="1">
        <v>0</v>
      </c>
      <c r="CG653" s="1">
        <v>0</v>
      </c>
      <c r="CH653" s="1">
        <v>0</v>
      </c>
      <c r="CI653" s="1">
        <v>0</v>
      </c>
      <c r="CJ653" s="1">
        <v>0</v>
      </c>
      <c r="CK653" s="1">
        <v>0</v>
      </c>
      <c r="CL653" s="1">
        <v>0</v>
      </c>
      <c r="CM653" s="1">
        <v>0</v>
      </c>
      <c r="CN653" s="1">
        <v>0</v>
      </c>
    </row>
    <row r="654" spans="1:92" ht="12.75">
      <c r="A654" s="1">
        <v>618</v>
      </c>
      <c r="B654" s="1">
        <v>587</v>
      </c>
      <c r="C654" s="1" t="s">
        <v>49</v>
      </c>
      <c r="D654" t="s">
        <v>658</v>
      </c>
      <c r="E654" s="1" t="s">
        <v>562</v>
      </c>
      <c r="F654" s="1">
        <f>SUM(I654:CA654)</f>
        <v>85</v>
      </c>
      <c r="G654" s="1">
        <f>SUM(I654:W654)</f>
        <v>0</v>
      </c>
      <c r="H654" s="1">
        <f>COUNTIF(I654:CA654,"&gt;0")</f>
        <v>1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85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v>0</v>
      </c>
      <c r="BM654" s="1">
        <v>0</v>
      </c>
      <c r="BN654" s="1">
        <v>0</v>
      </c>
      <c r="BO654" s="1">
        <v>0</v>
      </c>
      <c r="BP654" s="1">
        <v>0</v>
      </c>
      <c r="BQ654" s="1">
        <v>0</v>
      </c>
      <c r="BR654" s="1">
        <v>0</v>
      </c>
      <c r="BS654" s="1">
        <v>0</v>
      </c>
      <c r="BT654" s="1">
        <v>0</v>
      </c>
      <c r="BU654" s="1">
        <v>0</v>
      </c>
      <c r="BV654" s="1">
        <v>0</v>
      </c>
      <c r="BW654" s="1">
        <v>0</v>
      </c>
      <c r="BX654" s="1">
        <v>0</v>
      </c>
      <c r="BY654" s="1">
        <v>0</v>
      </c>
      <c r="BZ654" s="1">
        <v>0</v>
      </c>
      <c r="CA654" s="1">
        <v>0</v>
      </c>
      <c r="CB654" s="1">
        <v>0</v>
      </c>
      <c r="CC654" s="1">
        <v>0</v>
      </c>
      <c r="CD654" s="1">
        <v>0</v>
      </c>
      <c r="CE654" s="1">
        <v>0</v>
      </c>
      <c r="CF654" s="1">
        <v>0</v>
      </c>
      <c r="CG654" s="1">
        <v>0</v>
      </c>
      <c r="CH654" s="1">
        <v>0</v>
      </c>
      <c r="CI654" s="1">
        <v>0</v>
      </c>
      <c r="CJ654" s="1">
        <v>0</v>
      </c>
      <c r="CK654" s="1">
        <v>0</v>
      </c>
      <c r="CL654" s="1">
        <v>0</v>
      </c>
      <c r="CM654" s="1">
        <v>0</v>
      </c>
      <c r="CN654" s="1">
        <v>0</v>
      </c>
    </row>
    <row r="655" spans="1:92" ht="12.75">
      <c r="A655" s="1">
        <v>618</v>
      </c>
      <c r="B655" s="1">
        <v>587</v>
      </c>
      <c r="C655" s="1">
        <v>182</v>
      </c>
      <c r="D655" t="s">
        <v>1156</v>
      </c>
      <c r="E655" s="1" t="s">
        <v>571</v>
      </c>
      <c r="F655" s="1">
        <f>SUM(I655:CA655)</f>
        <v>85</v>
      </c>
      <c r="G655" s="1">
        <f>SUM(I655:W655)</f>
        <v>85</v>
      </c>
      <c r="H655" s="1">
        <f>COUNTIF(I655:CA655,"&gt;0")</f>
        <v>1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85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v>0</v>
      </c>
      <c r="BM655" s="1">
        <v>0</v>
      </c>
      <c r="BN655" s="1">
        <v>0</v>
      </c>
      <c r="BO655" s="1">
        <v>0</v>
      </c>
      <c r="BP655" s="1">
        <v>0</v>
      </c>
      <c r="BQ655" s="1">
        <v>0</v>
      </c>
      <c r="BR655" s="1">
        <v>0</v>
      </c>
      <c r="BS655" s="1">
        <v>0</v>
      </c>
      <c r="BT655" s="1">
        <v>0</v>
      </c>
      <c r="BU655" s="1">
        <v>0</v>
      </c>
      <c r="BV655" s="1">
        <v>0</v>
      </c>
      <c r="BW655" s="1">
        <v>0</v>
      </c>
      <c r="BX655" s="1">
        <v>0</v>
      </c>
      <c r="BY655" s="1">
        <v>0</v>
      </c>
      <c r="BZ655" s="1">
        <v>0</v>
      </c>
      <c r="CA655" s="1">
        <v>0</v>
      </c>
      <c r="CB655" s="1">
        <v>0</v>
      </c>
      <c r="CC655" s="1">
        <v>0</v>
      </c>
      <c r="CD655" s="1">
        <v>0</v>
      </c>
      <c r="CE655" s="1">
        <v>0</v>
      </c>
      <c r="CF655" s="1">
        <v>0</v>
      </c>
      <c r="CG655" s="1">
        <v>0</v>
      </c>
      <c r="CH655" s="1">
        <v>0</v>
      </c>
      <c r="CI655" s="1">
        <v>0</v>
      </c>
      <c r="CJ655" s="1">
        <v>0</v>
      </c>
      <c r="CK655" s="1">
        <v>0</v>
      </c>
      <c r="CL655" s="1">
        <v>0</v>
      </c>
      <c r="CM655" s="1">
        <v>0</v>
      </c>
      <c r="CN655" s="1">
        <v>0</v>
      </c>
    </row>
    <row r="656" spans="1:92" ht="12.75">
      <c r="A656" s="1">
        <v>618</v>
      </c>
      <c r="B656" s="1">
        <v>587</v>
      </c>
      <c r="C656" s="1" t="s">
        <v>49</v>
      </c>
      <c r="D656" t="s">
        <v>659</v>
      </c>
      <c r="E656" s="1" t="s">
        <v>571</v>
      </c>
      <c r="F656" s="1">
        <f>SUM(I656:CA656)</f>
        <v>85</v>
      </c>
      <c r="G656" s="1">
        <f>SUM(I656:W656)</f>
        <v>0</v>
      </c>
      <c r="H656" s="1">
        <f>COUNTIF(I656:CA656,"&gt;0")</f>
        <v>1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85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v>0</v>
      </c>
      <c r="BM656" s="1">
        <v>0</v>
      </c>
      <c r="BN656" s="1">
        <v>0</v>
      </c>
      <c r="BO656" s="1">
        <v>0</v>
      </c>
      <c r="BP656" s="1">
        <v>0</v>
      </c>
      <c r="BQ656" s="1">
        <v>0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0</v>
      </c>
      <c r="BX656" s="1">
        <v>0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v>0</v>
      </c>
      <c r="CF656" s="1">
        <v>0</v>
      </c>
      <c r="CG656" s="1">
        <v>0</v>
      </c>
      <c r="CH656" s="1">
        <v>0</v>
      </c>
      <c r="CI656" s="1">
        <v>0</v>
      </c>
      <c r="CJ656" s="1">
        <v>0</v>
      </c>
      <c r="CK656" s="1">
        <v>0</v>
      </c>
      <c r="CL656" s="1">
        <v>0</v>
      </c>
      <c r="CM656" s="1">
        <v>0</v>
      </c>
      <c r="CN656" s="1">
        <v>0</v>
      </c>
    </row>
    <row r="657" spans="1:92" ht="12.75">
      <c r="A657" s="1">
        <v>618</v>
      </c>
      <c r="B657" s="1">
        <v>587</v>
      </c>
      <c r="C657" s="1" t="s">
        <v>49</v>
      </c>
      <c r="D657" t="s">
        <v>970</v>
      </c>
      <c r="E657" s="1" t="s">
        <v>713</v>
      </c>
      <c r="F657" s="1">
        <f>SUM(I657:CA657)</f>
        <v>85</v>
      </c>
      <c r="G657" s="1">
        <f>SUM(I657:W657)</f>
        <v>0</v>
      </c>
      <c r="H657" s="1">
        <f>COUNTIF(I657:CA657,"&gt;0")</f>
        <v>1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85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v>0</v>
      </c>
      <c r="BM657" s="1">
        <v>0</v>
      </c>
      <c r="BN657" s="1">
        <v>0</v>
      </c>
      <c r="BO657" s="1">
        <v>0</v>
      </c>
      <c r="BP657" s="1">
        <v>0</v>
      </c>
      <c r="BQ657" s="1">
        <v>0</v>
      </c>
      <c r="BR657" s="1">
        <v>0</v>
      </c>
      <c r="BS657" s="1">
        <v>0</v>
      </c>
      <c r="BT657" s="1">
        <v>0</v>
      </c>
      <c r="BU657" s="1">
        <v>0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v>0</v>
      </c>
      <c r="CF657" s="1">
        <v>0</v>
      </c>
      <c r="CG657" s="1">
        <v>0</v>
      </c>
      <c r="CH657" s="1">
        <v>0</v>
      </c>
      <c r="CI657" s="1">
        <v>0</v>
      </c>
      <c r="CJ657" s="1">
        <v>0</v>
      </c>
      <c r="CK657" s="1">
        <v>0</v>
      </c>
      <c r="CL657" s="1">
        <v>0</v>
      </c>
      <c r="CM657" s="1">
        <v>0</v>
      </c>
      <c r="CN657" s="1">
        <v>0</v>
      </c>
    </row>
    <row r="658" spans="1:92" ht="12.75">
      <c r="A658" s="1">
        <v>618</v>
      </c>
      <c r="B658" s="1">
        <v>587</v>
      </c>
      <c r="C658" s="1" t="s">
        <v>49</v>
      </c>
      <c r="D658" t="s">
        <v>974</v>
      </c>
      <c r="E658" s="1" t="s">
        <v>713</v>
      </c>
      <c r="F658" s="1">
        <f>SUM(I658:CA658)</f>
        <v>85</v>
      </c>
      <c r="G658" s="1">
        <f>SUM(I658:W658)</f>
        <v>0</v>
      </c>
      <c r="H658" s="1">
        <f>COUNTIF(I658:CA658,"&gt;0")</f>
        <v>1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85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v>0</v>
      </c>
      <c r="BM658" s="1">
        <v>0</v>
      </c>
      <c r="BN658" s="1">
        <v>0</v>
      </c>
      <c r="BO658" s="1">
        <v>0</v>
      </c>
      <c r="BP658" s="1">
        <v>0</v>
      </c>
      <c r="BQ658" s="1">
        <v>0</v>
      </c>
      <c r="BR658" s="1">
        <v>0</v>
      </c>
      <c r="BS658" s="1">
        <v>0</v>
      </c>
      <c r="BT658" s="1">
        <v>0</v>
      </c>
      <c r="BU658" s="1">
        <v>0</v>
      </c>
      <c r="BV658" s="1">
        <v>0</v>
      </c>
      <c r="BW658" s="1">
        <v>0</v>
      </c>
      <c r="BX658" s="1">
        <v>0</v>
      </c>
      <c r="BY658" s="1">
        <v>0</v>
      </c>
      <c r="BZ658" s="1">
        <v>0</v>
      </c>
      <c r="CA658" s="1">
        <v>0</v>
      </c>
      <c r="CB658" s="1">
        <v>0</v>
      </c>
      <c r="CC658" s="1">
        <v>0</v>
      </c>
      <c r="CD658" s="1">
        <v>0</v>
      </c>
      <c r="CE658" s="1">
        <v>0</v>
      </c>
      <c r="CF658" s="1">
        <v>0</v>
      </c>
      <c r="CG658" s="1">
        <v>0</v>
      </c>
      <c r="CH658" s="1">
        <v>0</v>
      </c>
      <c r="CI658" s="1">
        <v>0</v>
      </c>
      <c r="CJ658" s="1">
        <v>0</v>
      </c>
      <c r="CK658" s="1">
        <v>0</v>
      </c>
      <c r="CL658" s="1">
        <v>0</v>
      </c>
      <c r="CM658" s="1">
        <v>0</v>
      </c>
      <c r="CN658" s="1">
        <v>0</v>
      </c>
    </row>
    <row r="659" spans="1:92" ht="12.75">
      <c r="A659" s="1">
        <v>618</v>
      </c>
      <c r="B659" s="1">
        <v>587</v>
      </c>
      <c r="C659" s="1" t="s">
        <v>49</v>
      </c>
      <c r="D659" t="s">
        <v>738</v>
      </c>
      <c r="E659" s="1" t="s">
        <v>571</v>
      </c>
      <c r="F659" s="1">
        <f>SUM(I659:CA659)</f>
        <v>85</v>
      </c>
      <c r="G659" s="1">
        <f>SUM(I659:W659)</f>
        <v>0</v>
      </c>
      <c r="H659" s="1">
        <f>COUNTIF(I659:CA659,"&gt;0")</f>
        <v>1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85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v>0</v>
      </c>
      <c r="BM659" s="1">
        <v>0</v>
      </c>
      <c r="BN659" s="1">
        <v>0</v>
      </c>
      <c r="BO659" s="1">
        <v>0</v>
      </c>
      <c r="BP659" s="1">
        <v>0</v>
      </c>
      <c r="BQ659" s="1">
        <v>0</v>
      </c>
      <c r="BR659" s="1">
        <v>0</v>
      </c>
      <c r="BS659" s="1">
        <v>0</v>
      </c>
      <c r="BT659" s="1">
        <v>0</v>
      </c>
      <c r="BU659" s="1">
        <v>0</v>
      </c>
      <c r="BV659" s="1">
        <v>0</v>
      </c>
      <c r="BW659" s="1">
        <v>0</v>
      </c>
      <c r="BX659" s="1">
        <v>0</v>
      </c>
      <c r="BY659" s="1">
        <v>0</v>
      </c>
      <c r="BZ659" s="1">
        <v>0</v>
      </c>
      <c r="CA659" s="1">
        <v>0</v>
      </c>
      <c r="CB659" s="1">
        <v>0</v>
      </c>
      <c r="CC659" s="1">
        <v>0</v>
      </c>
      <c r="CD659" s="1">
        <v>0</v>
      </c>
      <c r="CE659" s="1">
        <v>0</v>
      </c>
      <c r="CF659" s="1">
        <v>0</v>
      </c>
      <c r="CG659" s="1">
        <v>0</v>
      </c>
      <c r="CH659" s="1">
        <v>0</v>
      </c>
      <c r="CI659" s="1">
        <v>0</v>
      </c>
      <c r="CJ659" s="1">
        <v>0</v>
      </c>
      <c r="CK659" s="1">
        <v>0</v>
      </c>
      <c r="CL659" s="1">
        <v>0</v>
      </c>
      <c r="CM659" s="1">
        <v>0</v>
      </c>
      <c r="CN659" s="1">
        <v>0</v>
      </c>
    </row>
    <row r="660" spans="1:92" ht="12.75">
      <c r="A660" s="1">
        <v>618</v>
      </c>
      <c r="B660" s="1">
        <v>543</v>
      </c>
      <c r="C660" s="1" t="s">
        <v>49</v>
      </c>
      <c r="D660" t="s">
        <v>82</v>
      </c>
      <c r="E660" s="1" t="s">
        <v>713</v>
      </c>
      <c r="F660" s="1">
        <f>SUM(I660:CA660)</f>
        <v>85</v>
      </c>
      <c r="G660" s="1">
        <f>SUM(I660:W660)</f>
        <v>0</v>
      </c>
      <c r="H660" s="1">
        <f>COUNTIF(I660:CA660,"&gt;0")</f>
        <v>1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85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v>0</v>
      </c>
      <c r="BM660" s="1">
        <v>0</v>
      </c>
      <c r="BN660" s="1">
        <v>0</v>
      </c>
      <c r="BO660" s="1">
        <v>0</v>
      </c>
      <c r="BP660" s="1">
        <v>0</v>
      </c>
      <c r="BQ660" s="1">
        <v>0</v>
      </c>
      <c r="BR660" s="1">
        <v>0</v>
      </c>
      <c r="BS660" s="1">
        <v>0</v>
      </c>
      <c r="BT660" s="21">
        <v>0</v>
      </c>
      <c r="BU660" s="1">
        <v>0</v>
      </c>
      <c r="BV660" s="1">
        <v>0</v>
      </c>
      <c r="BW660" s="1">
        <v>0</v>
      </c>
      <c r="BX660" s="1">
        <v>0</v>
      </c>
      <c r="BY660" s="1">
        <v>0</v>
      </c>
      <c r="BZ660" s="1">
        <v>0</v>
      </c>
      <c r="CA660" s="1">
        <v>0</v>
      </c>
      <c r="CB660" s="1">
        <v>0</v>
      </c>
      <c r="CC660" s="1">
        <v>0</v>
      </c>
      <c r="CD660" s="1">
        <v>0</v>
      </c>
      <c r="CE660" s="1">
        <v>0</v>
      </c>
      <c r="CF660" s="1">
        <v>10</v>
      </c>
      <c r="CG660" s="1">
        <v>0</v>
      </c>
      <c r="CH660" s="1">
        <v>0</v>
      </c>
      <c r="CI660" s="1">
        <v>0</v>
      </c>
      <c r="CJ660" s="1">
        <v>0</v>
      </c>
      <c r="CK660" s="1">
        <v>0</v>
      </c>
      <c r="CL660" s="1">
        <v>0</v>
      </c>
      <c r="CM660" s="1">
        <v>0</v>
      </c>
      <c r="CN660" s="1">
        <v>0</v>
      </c>
    </row>
    <row r="661" spans="1:92" ht="12.75">
      <c r="A661" s="1">
        <v>618</v>
      </c>
      <c r="B661" s="1">
        <v>587</v>
      </c>
      <c r="C661" s="1" t="s">
        <v>49</v>
      </c>
      <c r="D661" t="s">
        <v>660</v>
      </c>
      <c r="E661" s="1" t="s">
        <v>571</v>
      </c>
      <c r="F661" s="1">
        <f>SUM(I661:CA661)</f>
        <v>85</v>
      </c>
      <c r="G661" s="1">
        <f>SUM(I661:W661)</f>
        <v>0</v>
      </c>
      <c r="H661" s="1">
        <f>COUNTIF(I661:CA661,"&gt;0")</f>
        <v>1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85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v>0</v>
      </c>
      <c r="BM661" s="1">
        <v>0</v>
      </c>
      <c r="BN661" s="1">
        <v>0</v>
      </c>
      <c r="BO661" s="1">
        <v>0</v>
      </c>
      <c r="BP661" s="1">
        <v>0</v>
      </c>
      <c r="BQ661" s="1">
        <v>0</v>
      </c>
      <c r="BR661" s="1">
        <v>0</v>
      </c>
      <c r="BS661" s="1">
        <v>0</v>
      </c>
      <c r="BT661" s="1">
        <v>0</v>
      </c>
      <c r="BU661" s="1">
        <v>0</v>
      </c>
      <c r="BV661" s="1">
        <v>0</v>
      </c>
      <c r="BW661" s="1">
        <v>0</v>
      </c>
      <c r="BX661" s="1">
        <v>0</v>
      </c>
      <c r="BY661" s="1">
        <v>0</v>
      </c>
      <c r="BZ661" s="1">
        <v>0</v>
      </c>
      <c r="CA661" s="1">
        <v>0</v>
      </c>
      <c r="CB661" s="1">
        <v>0</v>
      </c>
      <c r="CC661" s="1">
        <v>0</v>
      </c>
      <c r="CD661" s="1">
        <v>0</v>
      </c>
      <c r="CE661" s="1">
        <v>0</v>
      </c>
      <c r="CF661" s="1">
        <v>0</v>
      </c>
      <c r="CG661" s="1">
        <v>0</v>
      </c>
      <c r="CH661" s="1">
        <v>0</v>
      </c>
      <c r="CI661" s="1">
        <v>0</v>
      </c>
      <c r="CJ661" s="1">
        <v>0</v>
      </c>
      <c r="CK661" s="1">
        <v>0</v>
      </c>
      <c r="CL661" s="1">
        <v>0</v>
      </c>
      <c r="CM661" s="1">
        <v>0</v>
      </c>
      <c r="CN661" s="1">
        <v>0</v>
      </c>
    </row>
    <row r="662" spans="1:92" ht="12.75">
      <c r="A662" s="1">
        <v>618</v>
      </c>
      <c r="B662" s="1">
        <v>587</v>
      </c>
      <c r="C662" s="1" t="s">
        <v>49</v>
      </c>
      <c r="D662" t="s">
        <v>734</v>
      </c>
      <c r="E662" s="1" t="s">
        <v>571</v>
      </c>
      <c r="F662" s="1">
        <f>SUM(I662:CA662)</f>
        <v>85</v>
      </c>
      <c r="G662" s="1">
        <f>SUM(I662:W662)</f>
        <v>0</v>
      </c>
      <c r="H662" s="1">
        <f>COUNTIF(I662:CA662,"&gt;0")</f>
        <v>1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85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v>0</v>
      </c>
      <c r="BM662" s="1">
        <v>0</v>
      </c>
      <c r="BN662" s="1">
        <v>0</v>
      </c>
      <c r="BO662" s="1">
        <v>0</v>
      </c>
      <c r="BP662" s="1">
        <v>0</v>
      </c>
      <c r="BQ662" s="1">
        <v>0</v>
      </c>
      <c r="BR662" s="1">
        <v>0</v>
      </c>
      <c r="BS662" s="1">
        <v>0</v>
      </c>
      <c r="BT662" s="1">
        <v>0</v>
      </c>
      <c r="BU662" s="1">
        <v>0</v>
      </c>
      <c r="BV662" s="1">
        <v>0</v>
      </c>
      <c r="BW662" s="1">
        <v>0</v>
      </c>
      <c r="BX662" s="1">
        <v>0</v>
      </c>
      <c r="BY662" s="1">
        <v>0</v>
      </c>
      <c r="BZ662" s="1">
        <v>0</v>
      </c>
      <c r="CA662" s="1">
        <v>0</v>
      </c>
      <c r="CB662" s="1">
        <v>0</v>
      </c>
      <c r="CC662" s="1">
        <v>0</v>
      </c>
      <c r="CD662" s="1">
        <v>0</v>
      </c>
      <c r="CE662" s="1">
        <v>0</v>
      </c>
      <c r="CF662" s="1">
        <v>0</v>
      </c>
      <c r="CG662" s="1">
        <v>0</v>
      </c>
      <c r="CH662" s="1">
        <v>0</v>
      </c>
      <c r="CI662" s="1">
        <v>0</v>
      </c>
      <c r="CJ662" s="1">
        <v>0</v>
      </c>
      <c r="CK662" s="1">
        <v>0</v>
      </c>
      <c r="CL662" s="1">
        <v>0</v>
      </c>
      <c r="CM662" s="1">
        <v>0</v>
      </c>
      <c r="CN662" s="1">
        <v>0</v>
      </c>
    </row>
    <row r="663" spans="1:92" ht="12.75">
      <c r="A663" s="1">
        <v>618</v>
      </c>
      <c r="B663" s="1">
        <v>587</v>
      </c>
      <c r="C663" s="1">
        <v>182</v>
      </c>
      <c r="D663" t="s">
        <v>1165</v>
      </c>
      <c r="E663" s="1" t="s">
        <v>571</v>
      </c>
      <c r="F663" s="1">
        <f>SUM(I663:CA663)</f>
        <v>85</v>
      </c>
      <c r="G663" s="1">
        <f>SUM(I663:W663)</f>
        <v>85</v>
      </c>
      <c r="H663" s="1">
        <f>COUNTIF(I663:CA663,"&gt;0")</f>
        <v>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85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v>0</v>
      </c>
      <c r="BM663" s="1">
        <v>0</v>
      </c>
      <c r="BN663" s="1">
        <v>0</v>
      </c>
      <c r="BO663" s="1">
        <v>0</v>
      </c>
      <c r="BP663" s="1">
        <v>0</v>
      </c>
      <c r="BQ663" s="1">
        <v>0</v>
      </c>
      <c r="BR663" s="1">
        <v>0</v>
      </c>
      <c r="BS663" s="1">
        <v>0</v>
      </c>
      <c r="BT663" s="1">
        <v>0</v>
      </c>
      <c r="BU663" s="1">
        <v>0</v>
      </c>
      <c r="BV663" s="1">
        <v>0</v>
      </c>
      <c r="BW663" s="1">
        <v>0</v>
      </c>
      <c r="BX663" s="1">
        <v>0</v>
      </c>
      <c r="BY663" s="1">
        <v>0</v>
      </c>
      <c r="BZ663" s="1">
        <v>0</v>
      </c>
      <c r="CA663" s="1">
        <v>0</v>
      </c>
      <c r="CB663" s="1">
        <v>0</v>
      </c>
      <c r="CC663" s="1">
        <v>0</v>
      </c>
      <c r="CD663" s="1">
        <v>0</v>
      </c>
      <c r="CE663" s="1">
        <v>0</v>
      </c>
      <c r="CF663" s="1">
        <v>0</v>
      </c>
      <c r="CG663" s="1">
        <v>0</v>
      </c>
      <c r="CH663" s="1">
        <v>0</v>
      </c>
      <c r="CI663" s="1">
        <v>0</v>
      </c>
      <c r="CJ663" s="1">
        <v>0</v>
      </c>
      <c r="CK663" s="1">
        <v>0</v>
      </c>
      <c r="CL663" s="1">
        <v>0</v>
      </c>
      <c r="CM663" s="1">
        <v>0</v>
      </c>
      <c r="CN663" s="1">
        <v>0</v>
      </c>
    </row>
    <row r="664" spans="1:92" ht="12.75">
      <c r="A664" s="1">
        <v>618</v>
      </c>
      <c r="B664" s="1" t="s">
        <v>49</v>
      </c>
      <c r="C664" s="1">
        <v>182</v>
      </c>
      <c r="D664" t="s">
        <v>1258</v>
      </c>
      <c r="E664" s="1" t="s">
        <v>713</v>
      </c>
      <c r="F664" s="1">
        <f>SUM(I664:CA664)</f>
        <v>85</v>
      </c>
      <c r="G664" s="1">
        <f>SUM(I664:W664)</f>
        <v>85</v>
      </c>
      <c r="H664" s="1">
        <f>COUNTIF(I664:CA664,"&gt;0")</f>
        <v>1</v>
      </c>
      <c r="I664" s="1">
        <v>0</v>
      </c>
      <c r="J664" s="1">
        <v>0</v>
      </c>
      <c r="K664" s="1">
        <v>85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v>0</v>
      </c>
      <c r="BM664" s="1">
        <v>0</v>
      </c>
      <c r="BN664" s="1">
        <v>0</v>
      </c>
      <c r="BO664" s="1">
        <v>0</v>
      </c>
      <c r="BP664" s="1">
        <v>0</v>
      </c>
      <c r="BQ664" s="1">
        <v>0</v>
      </c>
      <c r="BR664" s="1">
        <v>0</v>
      </c>
      <c r="BS664" s="1">
        <v>0</v>
      </c>
      <c r="BT664" s="1">
        <v>0</v>
      </c>
      <c r="BU664" s="1">
        <v>0</v>
      </c>
      <c r="BV664" s="1">
        <v>0</v>
      </c>
      <c r="BW664" s="1">
        <v>0</v>
      </c>
      <c r="BX664" s="1">
        <v>0</v>
      </c>
      <c r="BY664" s="1">
        <v>0</v>
      </c>
      <c r="BZ664" s="1">
        <v>0</v>
      </c>
      <c r="CA664" s="1">
        <v>0</v>
      </c>
      <c r="CB664" s="1">
        <v>0</v>
      </c>
      <c r="CC664" s="1">
        <v>0</v>
      </c>
      <c r="CD664" s="1">
        <v>0</v>
      </c>
      <c r="CE664" s="1">
        <v>0</v>
      </c>
      <c r="CF664" s="1">
        <v>0</v>
      </c>
      <c r="CG664" s="1">
        <v>0</v>
      </c>
      <c r="CH664" s="1">
        <v>0</v>
      </c>
      <c r="CI664" s="1">
        <v>0</v>
      </c>
      <c r="CJ664" s="1">
        <v>0</v>
      </c>
      <c r="CK664" s="1">
        <v>0</v>
      </c>
      <c r="CL664" s="1">
        <v>0</v>
      </c>
      <c r="CM664" s="1">
        <v>0</v>
      </c>
      <c r="CN664" s="1">
        <v>0</v>
      </c>
    </row>
    <row r="665" spans="1:92" ht="12.75">
      <c r="A665" s="1">
        <v>618</v>
      </c>
      <c r="B665" s="1">
        <v>587</v>
      </c>
      <c r="C665" s="1">
        <v>182</v>
      </c>
      <c r="D665" t="s">
        <v>1191</v>
      </c>
      <c r="E665" s="1" t="s">
        <v>713</v>
      </c>
      <c r="F665" s="1">
        <f>SUM(I665:CA665)</f>
        <v>85</v>
      </c>
      <c r="G665" s="1">
        <f>SUM(I665:W665)</f>
        <v>85</v>
      </c>
      <c r="H665" s="1">
        <f>COUNTIF(I665:CA665,"&gt;0")</f>
        <v>1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85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v>0</v>
      </c>
      <c r="BM665" s="1">
        <v>0</v>
      </c>
      <c r="BN665" s="1">
        <v>0</v>
      </c>
      <c r="BO665" s="1">
        <v>0</v>
      </c>
      <c r="BP665" s="1">
        <v>0</v>
      </c>
      <c r="BQ665" s="1">
        <v>0</v>
      </c>
      <c r="BR665" s="1">
        <v>0</v>
      </c>
      <c r="BS665" s="1">
        <v>0</v>
      </c>
      <c r="BT665" s="1">
        <v>0</v>
      </c>
      <c r="BU665" s="1">
        <v>0</v>
      </c>
      <c r="BV665" s="1">
        <v>0</v>
      </c>
      <c r="BW665" s="1">
        <v>0</v>
      </c>
      <c r="BX665" s="1">
        <v>0</v>
      </c>
      <c r="BY665" s="1">
        <v>0</v>
      </c>
      <c r="BZ665" s="1">
        <v>0</v>
      </c>
      <c r="CA665" s="1">
        <v>0</v>
      </c>
      <c r="CB665" s="1">
        <v>0</v>
      </c>
      <c r="CC665" s="1">
        <v>0</v>
      </c>
      <c r="CD665" s="1">
        <v>0</v>
      </c>
      <c r="CE665" s="1">
        <v>0</v>
      </c>
      <c r="CF665" s="1">
        <v>0</v>
      </c>
      <c r="CG665" s="1">
        <v>0</v>
      </c>
      <c r="CH665" s="1">
        <v>0</v>
      </c>
      <c r="CI665" s="1">
        <v>0</v>
      </c>
      <c r="CJ665" s="1">
        <v>0</v>
      </c>
      <c r="CK665" s="1">
        <v>0</v>
      </c>
      <c r="CL665" s="1">
        <v>0</v>
      </c>
      <c r="CM665" s="1">
        <v>0</v>
      </c>
      <c r="CN665" s="1">
        <v>0</v>
      </c>
    </row>
    <row r="666" spans="1:92" ht="12.75">
      <c r="A666" s="1">
        <v>618</v>
      </c>
      <c r="B666" s="1" t="s">
        <v>49</v>
      </c>
      <c r="C666" s="1">
        <v>182</v>
      </c>
      <c r="D666" t="s">
        <v>1254</v>
      </c>
      <c r="E666" s="1" t="s">
        <v>713</v>
      </c>
      <c r="F666" s="1">
        <f>SUM(I666:CA666)</f>
        <v>85</v>
      </c>
      <c r="G666" s="1">
        <f>SUM(I666:W666)</f>
        <v>85</v>
      </c>
      <c r="H666" s="1">
        <f>COUNTIF(I666:CA666,"&gt;0")</f>
        <v>1</v>
      </c>
      <c r="I666" s="1">
        <v>0</v>
      </c>
      <c r="J666" s="1">
        <v>0</v>
      </c>
      <c r="K666" s="1">
        <v>85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v>0</v>
      </c>
      <c r="BM666" s="1">
        <v>0</v>
      </c>
      <c r="BN666" s="1">
        <v>0</v>
      </c>
      <c r="BO666" s="1">
        <v>0</v>
      </c>
      <c r="BP666" s="1">
        <v>0</v>
      </c>
      <c r="BQ666" s="1">
        <v>0</v>
      </c>
      <c r="BR666" s="1">
        <v>0</v>
      </c>
      <c r="BS666" s="1">
        <v>0</v>
      </c>
      <c r="BT666" s="1">
        <v>0</v>
      </c>
      <c r="BU666" s="1">
        <v>0</v>
      </c>
      <c r="BV666" s="1">
        <v>0</v>
      </c>
      <c r="BW666" s="1">
        <v>0</v>
      </c>
      <c r="BX666" s="1">
        <v>0</v>
      </c>
      <c r="BY666" s="1">
        <v>0</v>
      </c>
      <c r="BZ666" s="1">
        <v>0</v>
      </c>
      <c r="CA666" s="1">
        <v>0</v>
      </c>
      <c r="CB666" s="1">
        <v>0</v>
      </c>
      <c r="CC666" s="1">
        <v>0</v>
      </c>
      <c r="CD666" s="1">
        <v>0</v>
      </c>
      <c r="CE666" s="1">
        <v>0</v>
      </c>
      <c r="CF666" s="1">
        <v>0</v>
      </c>
      <c r="CG666" s="1">
        <v>0</v>
      </c>
      <c r="CH666" s="1">
        <v>0</v>
      </c>
      <c r="CI666" s="1">
        <v>0</v>
      </c>
      <c r="CJ666" s="1">
        <v>0</v>
      </c>
      <c r="CK666" s="1">
        <v>0</v>
      </c>
      <c r="CL666" s="1">
        <v>0</v>
      </c>
      <c r="CM666" s="1">
        <v>0</v>
      </c>
      <c r="CN666" s="1">
        <v>0</v>
      </c>
    </row>
    <row r="667" spans="1:92" ht="12.75">
      <c r="A667" s="1">
        <v>618</v>
      </c>
      <c r="B667" s="1">
        <v>587</v>
      </c>
      <c r="C667" s="1">
        <v>182</v>
      </c>
      <c r="D667" t="s">
        <v>1152</v>
      </c>
      <c r="E667" s="1" t="s">
        <v>571</v>
      </c>
      <c r="F667" s="1">
        <f>SUM(I667:CA667)</f>
        <v>85</v>
      </c>
      <c r="G667" s="1">
        <f>SUM(I667:W667)</f>
        <v>85</v>
      </c>
      <c r="H667" s="1">
        <f>COUNTIF(I667:CA667,"&gt;0")</f>
        <v>1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85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v>0</v>
      </c>
      <c r="BM667" s="1">
        <v>0</v>
      </c>
      <c r="BN667" s="1">
        <v>0</v>
      </c>
      <c r="BO667" s="1">
        <v>0</v>
      </c>
      <c r="BP667" s="1">
        <v>0</v>
      </c>
      <c r="BQ667" s="1">
        <v>0</v>
      </c>
      <c r="BR667" s="1">
        <v>0</v>
      </c>
      <c r="BS667" s="1">
        <v>0</v>
      </c>
      <c r="BT667" s="1">
        <v>0</v>
      </c>
      <c r="BU667" s="1">
        <v>0</v>
      </c>
      <c r="BV667" s="1">
        <v>0</v>
      </c>
      <c r="BW667" s="1">
        <v>0</v>
      </c>
      <c r="BX667" s="1">
        <v>0</v>
      </c>
      <c r="BY667" s="1">
        <v>0</v>
      </c>
      <c r="BZ667" s="1">
        <v>0</v>
      </c>
      <c r="CA667" s="1">
        <v>0</v>
      </c>
      <c r="CB667" s="1">
        <v>0</v>
      </c>
      <c r="CC667" s="1">
        <v>0</v>
      </c>
      <c r="CD667" s="1">
        <v>0</v>
      </c>
      <c r="CE667" s="1">
        <v>0</v>
      </c>
      <c r="CF667" s="1">
        <v>0</v>
      </c>
      <c r="CG667" s="1">
        <v>0</v>
      </c>
      <c r="CH667" s="1">
        <v>0</v>
      </c>
      <c r="CI667" s="1">
        <v>0</v>
      </c>
      <c r="CJ667" s="1">
        <v>0</v>
      </c>
      <c r="CK667" s="1">
        <v>0</v>
      </c>
      <c r="CL667" s="1">
        <v>0</v>
      </c>
      <c r="CM667" s="1">
        <v>0</v>
      </c>
      <c r="CN667" s="1">
        <v>0</v>
      </c>
    </row>
    <row r="668" spans="1:92" ht="12.75">
      <c r="A668" s="1">
        <v>618</v>
      </c>
      <c r="B668" s="1">
        <v>587</v>
      </c>
      <c r="C668" s="1" t="s">
        <v>49</v>
      </c>
      <c r="D668" t="s">
        <v>963</v>
      </c>
      <c r="E668" s="1" t="s">
        <v>713</v>
      </c>
      <c r="F668" s="1">
        <f>SUM(I668:CA668)</f>
        <v>85</v>
      </c>
      <c r="G668" s="1">
        <f>SUM(I668:W668)</f>
        <v>0</v>
      </c>
      <c r="H668" s="1">
        <f>COUNTIF(I668:CA668,"&gt;0")</f>
        <v>1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85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v>0</v>
      </c>
      <c r="BM668" s="1">
        <v>0</v>
      </c>
      <c r="BN668" s="1">
        <v>0</v>
      </c>
      <c r="BO668" s="1">
        <v>0</v>
      </c>
      <c r="BP668" s="1">
        <v>0</v>
      </c>
      <c r="BQ668" s="1">
        <v>0</v>
      </c>
      <c r="BR668" s="1">
        <v>0</v>
      </c>
      <c r="BS668" s="1">
        <v>0</v>
      </c>
      <c r="BT668" s="1">
        <v>0</v>
      </c>
      <c r="BU668" s="1">
        <v>0</v>
      </c>
      <c r="BV668" s="1">
        <v>0</v>
      </c>
      <c r="BW668" s="1">
        <v>0</v>
      </c>
      <c r="BX668" s="1">
        <v>0</v>
      </c>
      <c r="BY668" s="1">
        <v>0</v>
      </c>
      <c r="BZ668" s="1">
        <v>0</v>
      </c>
      <c r="CA668" s="1">
        <v>0</v>
      </c>
      <c r="CB668" s="1">
        <v>0</v>
      </c>
      <c r="CC668" s="1">
        <v>0</v>
      </c>
      <c r="CD668" s="1">
        <v>0</v>
      </c>
      <c r="CE668" s="1">
        <v>0</v>
      </c>
      <c r="CF668" s="1">
        <v>0</v>
      </c>
      <c r="CG668" s="1">
        <v>0</v>
      </c>
      <c r="CH668" s="1">
        <v>0</v>
      </c>
      <c r="CI668" s="1">
        <v>0</v>
      </c>
      <c r="CJ668" s="1">
        <v>0</v>
      </c>
      <c r="CK668" s="1">
        <v>0</v>
      </c>
      <c r="CL668" s="1">
        <v>0</v>
      </c>
      <c r="CM668" s="1">
        <v>0</v>
      </c>
      <c r="CN668" s="1">
        <v>0</v>
      </c>
    </row>
    <row r="669" spans="1:92" ht="12.75">
      <c r="A669" s="1">
        <v>618</v>
      </c>
      <c r="B669" s="1">
        <v>587</v>
      </c>
      <c r="C669" s="1">
        <v>182</v>
      </c>
      <c r="D669" t="s">
        <v>1155</v>
      </c>
      <c r="E669" s="1" t="s">
        <v>571</v>
      </c>
      <c r="F669" s="1">
        <f>SUM(I669:CA669)</f>
        <v>85</v>
      </c>
      <c r="G669" s="1">
        <f>SUM(I669:W669)</f>
        <v>85</v>
      </c>
      <c r="H669" s="1">
        <f>COUNTIF(I669:CA669,"&gt;0")</f>
        <v>1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85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v>0</v>
      </c>
      <c r="BM669" s="1">
        <v>0</v>
      </c>
      <c r="BN669" s="1">
        <v>0</v>
      </c>
      <c r="BO669" s="1">
        <v>0</v>
      </c>
      <c r="BP669" s="1">
        <v>0</v>
      </c>
      <c r="BQ669" s="1">
        <v>0</v>
      </c>
      <c r="BR669" s="1">
        <v>0</v>
      </c>
      <c r="BS669" s="1">
        <v>0</v>
      </c>
      <c r="BT669" s="1">
        <v>0</v>
      </c>
      <c r="BU669" s="1">
        <v>0</v>
      </c>
      <c r="BV669" s="1">
        <v>0</v>
      </c>
      <c r="BW669" s="1">
        <v>0</v>
      </c>
      <c r="BX669" s="1">
        <v>0</v>
      </c>
      <c r="BY669" s="1">
        <v>0</v>
      </c>
      <c r="BZ669" s="1">
        <v>0</v>
      </c>
      <c r="CA669" s="1">
        <v>0</v>
      </c>
      <c r="CB669" s="1">
        <v>0</v>
      </c>
      <c r="CC669" s="1">
        <v>0</v>
      </c>
      <c r="CD669" s="1">
        <v>0</v>
      </c>
      <c r="CE669" s="1">
        <v>0</v>
      </c>
      <c r="CF669" s="1">
        <v>0</v>
      </c>
      <c r="CG669" s="1">
        <v>0</v>
      </c>
      <c r="CH669" s="1">
        <v>0</v>
      </c>
      <c r="CI669" s="1">
        <v>0</v>
      </c>
      <c r="CJ669" s="1">
        <v>0</v>
      </c>
      <c r="CK669" s="1">
        <v>0</v>
      </c>
      <c r="CL669" s="1">
        <v>0</v>
      </c>
      <c r="CM669" s="1">
        <v>0</v>
      </c>
      <c r="CN669" s="1">
        <v>0</v>
      </c>
    </row>
    <row r="670" spans="1:92" ht="12.75">
      <c r="A670" s="1">
        <v>618</v>
      </c>
      <c r="B670" s="1">
        <v>587</v>
      </c>
      <c r="C670" s="1" t="s">
        <v>49</v>
      </c>
      <c r="D670" t="s">
        <v>662</v>
      </c>
      <c r="E670" s="1" t="s">
        <v>571</v>
      </c>
      <c r="F670" s="1">
        <f>SUM(I670:CA670)</f>
        <v>85</v>
      </c>
      <c r="G670" s="1">
        <f>SUM(I670:W670)</f>
        <v>0</v>
      </c>
      <c r="H670" s="1">
        <f>COUNTIF(I670:CA670,"&gt;0")</f>
        <v>1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85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v>0</v>
      </c>
      <c r="BM670" s="1">
        <v>0</v>
      </c>
      <c r="BN670" s="1">
        <v>0</v>
      </c>
      <c r="BO670" s="1">
        <v>0</v>
      </c>
      <c r="BP670" s="1">
        <v>0</v>
      </c>
      <c r="BQ670" s="1">
        <v>0</v>
      </c>
      <c r="BR670" s="1">
        <v>0</v>
      </c>
      <c r="BS670" s="1">
        <v>0</v>
      </c>
      <c r="BT670" s="1">
        <v>0</v>
      </c>
      <c r="BU670" s="1">
        <v>0</v>
      </c>
      <c r="BV670" s="1">
        <v>0</v>
      </c>
      <c r="BW670" s="1">
        <v>0</v>
      </c>
      <c r="BX670" s="1">
        <v>0</v>
      </c>
      <c r="BY670" s="1">
        <v>0</v>
      </c>
      <c r="BZ670" s="1">
        <v>0</v>
      </c>
      <c r="CA670" s="1">
        <v>0</v>
      </c>
      <c r="CB670" s="1">
        <v>0</v>
      </c>
      <c r="CC670" s="1">
        <v>0</v>
      </c>
      <c r="CD670" s="1">
        <v>0</v>
      </c>
      <c r="CE670" s="1">
        <v>0</v>
      </c>
      <c r="CF670" s="1">
        <v>0</v>
      </c>
      <c r="CG670" s="1">
        <v>0</v>
      </c>
      <c r="CH670" s="1">
        <v>0</v>
      </c>
      <c r="CI670" s="1">
        <v>0</v>
      </c>
      <c r="CJ670" s="1">
        <v>0</v>
      </c>
      <c r="CK670" s="1">
        <v>0</v>
      </c>
      <c r="CL670" s="1">
        <v>0</v>
      </c>
      <c r="CM670" s="1">
        <v>0</v>
      </c>
      <c r="CN670" s="1">
        <v>0</v>
      </c>
    </row>
    <row r="671" spans="1:92" ht="12.75">
      <c r="A671" s="1">
        <v>618</v>
      </c>
      <c r="B671" s="1" t="s">
        <v>49</v>
      </c>
      <c r="C671" s="1">
        <v>182</v>
      </c>
      <c r="D671" t="s">
        <v>1286</v>
      </c>
      <c r="E671" s="1" t="s">
        <v>565</v>
      </c>
      <c r="F671" s="1">
        <f>SUM(I671:CA671)</f>
        <v>85</v>
      </c>
      <c r="G671" s="1">
        <f>SUM(I671:W671)</f>
        <v>85</v>
      </c>
      <c r="H671" s="1">
        <f>COUNTIF(I671:CA671,"&gt;0")</f>
        <v>1</v>
      </c>
      <c r="I671" s="1">
        <v>0</v>
      </c>
      <c r="J671" s="1">
        <v>85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v>0</v>
      </c>
      <c r="BM671" s="1">
        <v>0</v>
      </c>
      <c r="BN671" s="1">
        <v>0</v>
      </c>
      <c r="BO671" s="1">
        <v>0</v>
      </c>
      <c r="BP671" s="1">
        <v>0</v>
      </c>
      <c r="BQ671" s="1">
        <v>0</v>
      </c>
      <c r="BR671" s="1">
        <v>0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>
        <v>0</v>
      </c>
      <c r="CA671" s="1">
        <v>0</v>
      </c>
      <c r="CB671" s="1">
        <v>0</v>
      </c>
      <c r="CC671" s="1">
        <v>0</v>
      </c>
      <c r="CD671" s="1">
        <v>0</v>
      </c>
      <c r="CE671" s="1">
        <v>0</v>
      </c>
      <c r="CF671" s="1">
        <v>0</v>
      </c>
      <c r="CG671" s="1">
        <v>0</v>
      </c>
      <c r="CH671" s="1">
        <v>0</v>
      </c>
      <c r="CI671" s="1">
        <v>0</v>
      </c>
      <c r="CJ671" s="1">
        <v>0</v>
      </c>
      <c r="CK671" s="1">
        <v>0</v>
      </c>
      <c r="CL671" s="1">
        <v>0</v>
      </c>
      <c r="CM671" s="1">
        <v>0</v>
      </c>
      <c r="CN671" s="1">
        <v>0</v>
      </c>
    </row>
    <row r="672" spans="1:92" ht="12.75">
      <c r="A672" s="1">
        <v>618</v>
      </c>
      <c r="B672" s="1" t="s">
        <v>49</v>
      </c>
      <c r="C672" s="1">
        <v>182</v>
      </c>
      <c r="D672" t="s">
        <v>1291</v>
      </c>
      <c r="E672" s="1" t="s">
        <v>565</v>
      </c>
      <c r="F672" s="1">
        <f>SUM(I672:CA672)</f>
        <v>85</v>
      </c>
      <c r="G672" s="1">
        <f>SUM(I672:W672)</f>
        <v>85</v>
      </c>
      <c r="H672" s="1">
        <f>COUNTIF(I672:CA672,"&gt;0")</f>
        <v>1</v>
      </c>
      <c r="I672" s="1">
        <v>0</v>
      </c>
      <c r="J672" s="1">
        <v>85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v>0</v>
      </c>
      <c r="BM672" s="1">
        <v>0</v>
      </c>
      <c r="BN672" s="1">
        <v>0</v>
      </c>
      <c r="BO672" s="1">
        <v>0</v>
      </c>
      <c r="BP672" s="1">
        <v>0</v>
      </c>
      <c r="BQ672" s="1">
        <v>0</v>
      </c>
      <c r="BR672" s="1">
        <v>0</v>
      </c>
      <c r="BS672" s="1">
        <v>0</v>
      </c>
      <c r="BT672" s="1">
        <v>0</v>
      </c>
      <c r="BU672" s="1">
        <v>0</v>
      </c>
      <c r="BV672" s="1">
        <v>0</v>
      </c>
      <c r="BW672" s="1">
        <v>0</v>
      </c>
      <c r="BX672" s="1">
        <v>0</v>
      </c>
      <c r="BY672" s="1">
        <v>0</v>
      </c>
      <c r="BZ672" s="1">
        <v>0</v>
      </c>
      <c r="CA672" s="1">
        <v>0</v>
      </c>
      <c r="CB672" s="1">
        <v>0</v>
      </c>
      <c r="CC672" s="1">
        <v>0</v>
      </c>
      <c r="CD672" s="1">
        <v>0</v>
      </c>
      <c r="CE672" s="1">
        <v>0</v>
      </c>
      <c r="CF672" s="1">
        <v>0</v>
      </c>
      <c r="CG672" s="1">
        <v>0</v>
      </c>
      <c r="CH672" s="1">
        <v>0</v>
      </c>
      <c r="CI672" s="1">
        <v>0</v>
      </c>
      <c r="CJ672" s="1">
        <v>0</v>
      </c>
      <c r="CK672" s="1">
        <v>0</v>
      </c>
      <c r="CL672" s="1">
        <v>0</v>
      </c>
      <c r="CM672" s="1">
        <v>0</v>
      </c>
      <c r="CN672" s="1">
        <v>0</v>
      </c>
    </row>
    <row r="673" spans="1:92" ht="12.75">
      <c r="A673" s="1">
        <v>618</v>
      </c>
      <c r="B673" s="1" t="s">
        <v>49</v>
      </c>
      <c r="C673" s="1">
        <v>182</v>
      </c>
      <c r="D673" t="s">
        <v>1261</v>
      </c>
      <c r="E673" s="1" t="s">
        <v>713</v>
      </c>
      <c r="F673" s="1">
        <f>SUM(I673:CA673)</f>
        <v>85</v>
      </c>
      <c r="G673" s="1">
        <f>SUM(I673:W673)</f>
        <v>85</v>
      </c>
      <c r="H673" s="1">
        <f>COUNTIF(I673:CA673,"&gt;0")</f>
        <v>1</v>
      </c>
      <c r="I673" s="1">
        <v>0</v>
      </c>
      <c r="J673" s="1">
        <v>0</v>
      </c>
      <c r="K673" s="1">
        <v>85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v>0</v>
      </c>
      <c r="BM673" s="1">
        <v>0</v>
      </c>
      <c r="BN673" s="1">
        <v>0</v>
      </c>
      <c r="BO673" s="1">
        <v>0</v>
      </c>
      <c r="BP673" s="1">
        <v>0</v>
      </c>
      <c r="BQ673" s="1">
        <v>0</v>
      </c>
      <c r="BR673" s="1">
        <v>0</v>
      </c>
      <c r="BS673" s="1">
        <v>0</v>
      </c>
      <c r="BT673" s="1">
        <v>0</v>
      </c>
      <c r="BU673" s="1">
        <v>0</v>
      </c>
      <c r="BV673" s="1">
        <v>0</v>
      </c>
      <c r="BW673" s="1">
        <v>0</v>
      </c>
      <c r="BX673" s="1">
        <v>0</v>
      </c>
      <c r="BY673" s="1">
        <v>0</v>
      </c>
      <c r="BZ673" s="1">
        <v>0</v>
      </c>
      <c r="CA673" s="1">
        <v>0</v>
      </c>
      <c r="CB673" s="1">
        <v>0</v>
      </c>
      <c r="CC673" s="1">
        <v>0</v>
      </c>
      <c r="CD673" s="1">
        <v>0</v>
      </c>
      <c r="CE673" s="1">
        <v>0</v>
      </c>
      <c r="CF673" s="1">
        <v>0</v>
      </c>
      <c r="CG673" s="1">
        <v>0</v>
      </c>
      <c r="CH673" s="1">
        <v>0</v>
      </c>
      <c r="CI673" s="1">
        <v>0</v>
      </c>
      <c r="CJ673" s="1">
        <v>0</v>
      </c>
      <c r="CK673" s="1">
        <v>0</v>
      </c>
      <c r="CL673" s="1">
        <v>0</v>
      </c>
      <c r="CM673" s="1">
        <v>0</v>
      </c>
      <c r="CN673" s="1">
        <v>0</v>
      </c>
    </row>
    <row r="674" spans="1:92" ht="12.75">
      <c r="A674" s="1">
        <v>618</v>
      </c>
      <c r="B674" s="1">
        <v>543</v>
      </c>
      <c r="C674" s="1" t="s">
        <v>49</v>
      </c>
      <c r="D674" t="s">
        <v>42</v>
      </c>
      <c r="E674" s="1" t="s">
        <v>713</v>
      </c>
      <c r="F674" s="1">
        <f>SUM(I674:CA674)</f>
        <v>85</v>
      </c>
      <c r="G674" s="1">
        <f>SUM(I674:W674)</f>
        <v>0</v>
      </c>
      <c r="H674" s="1">
        <f>COUNTIF(I674:CA674,"&gt;0")</f>
        <v>1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85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v>0</v>
      </c>
      <c r="BM674" s="1">
        <v>0</v>
      </c>
      <c r="BN674" s="1">
        <v>0</v>
      </c>
      <c r="BO674" s="1">
        <v>0</v>
      </c>
      <c r="BP674" s="1">
        <v>0</v>
      </c>
      <c r="BQ674" s="1">
        <v>0</v>
      </c>
      <c r="BR674" s="1">
        <v>0</v>
      </c>
      <c r="BS674" s="1">
        <v>0</v>
      </c>
      <c r="BT674" s="21">
        <v>0</v>
      </c>
      <c r="BU674" s="21">
        <v>0</v>
      </c>
      <c r="BV674" s="1">
        <v>0</v>
      </c>
      <c r="BW674" s="1">
        <v>0</v>
      </c>
      <c r="BX674" s="1">
        <v>0</v>
      </c>
      <c r="BY674" s="1">
        <v>0</v>
      </c>
      <c r="BZ674" s="1">
        <v>0</v>
      </c>
      <c r="CA674" s="1">
        <v>0</v>
      </c>
      <c r="CB674" s="1">
        <v>0</v>
      </c>
      <c r="CC674" s="1">
        <v>0</v>
      </c>
      <c r="CD674" s="1">
        <v>0</v>
      </c>
      <c r="CE674" s="1">
        <v>0</v>
      </c>
      <c r="CF674" s="1">
        <v>10</v>
      </c>
      <c r="CG674" s="1">
        <v>0</v>
      </c>
      <c r="CH674" s="1">
        <v>0</v>
      </c>
      <c r="CI674" s="1">
        <v>0</v>
      </c>
      <c r="CJ674" s="1">
        <v>0</v>
      </c>
      <c r="CK674" s="1">
        <v>0</v>
      </c>
      <c r="CL674" s="1">
        <v>0</v>
      </c>
      <c r="CM674" s="1">
        <v>0</v>
      </c>
      <c r="CN674" s="1">
        <v>0</v>
      </c>
    </row>
    <row r="675" spans="1:92" ht="12.75">
      <c r="A675" s="1">
        <v>618</v>
      </c>
      <c r="B675" s="1">
        <v>587</v>
      </c>
      <c r="C675" s="1">
        <v>182</v>
      </c>
      <c r="D675" t="s">
        <v>1188</v>
      </c>
      <c r="E675" s="1" t="s">
        <v>713</v>
      </c>
      <c r="F675" s="1">
        <f>SUM(I675:CA675)</f>
        <v>85</v>
      </c>
      <c r="G675" s="1">
        <f>SUM(I675:W675)</f>
        <v>85</v>
      </c>
      <c r="H675" s="1">
        <f>COUNTIF(I675:CA675,"&gt;0")</f>
        <v>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85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1">
        <v>0</v>
      </c>
      <c r="BM675" s="1">
        <v>0</v>
      </c>
      <c r="BN675" s="1">
        <v>0</v>
      </c>
      <c r="BO675" s="1">
        <v>0</v>
      </c>
      <c r="BP675" s="1">
        <v>0</v>
      </c>
      <c r="BQ675" s="1">
        <v>0</v>
      </c>
      <c r="BR675" s="1">
        <v>0</v>
      </c>
      <c r="BS675" s="1">
        <v>0</v>
      </c>
      <c r="BT675" s="1">
        <v>0</v>
      </c>
      <c r="BU675" s="1">
        <v>0</v>
      </c>
      <c r="BV675" s="1">
        <v>0</v>
      </c>
      <c r="BW675" s="1">
        <v>0</v>
      </c>
      <c r="BX675" s="1">
        <v>0</v>
      </c>
      <c r="BY675" s="1">
        <v>0</v>
      </c>
      <c r="BZ675" s="1">
        <v>0</v>
      </c>
      <c r="CA675" s="1">
        <v>0</v>
      </c>
      <c r="CB675" s="1">
        <v>0</v>
      </c>
      <c r="CC675" s="1">
        <v>0</v>
      </c>
      <c r="CD675" s="1">
        <v>0</v>
      </c>
      <c r="CE675" s="1">
        <v>0</v>
      </c>
      <c r="CF675" s="1">
        <v>0</v>
      </c>
      <c r="CG675" s="1">
        <v>0</v>
      </c>
      <c r="CH675" s="1">
        <v>0</v>
      </c>
      <c r="CI675" s="1">
        <v>0</v>
      </c>
      <c r="CJ675" s="1">
        <v>0</v>
      </c>
      <c r="CK675" s="1">
        <v>0</v>
      </c>
      <c r="CL675" s="1">
        <v>0</v>
      </c>
      <c r="CM675" s="1">
        <v>0</v>
      </c>
      <c r="CN675" s="1">
        <v>0</v>
      </c>
    </row>
    <row r="676" spans="1:92" ht="12.75">
      <c r="A676" s="1">
        <v>618</v>
      </c>
      <c r="B676" s="1">
        <v>587</v>
      </c>
      <c r="C676" s="1" t="s">
        <v>49</v>
      </c>
      <c r="D676" t="s">
        <v>663</v>
      </c>
      <c r="E676" s="1" t="s">
        <v>571</v>
      </c>
      <c r="F676" s="1">
        <f>SUM(I676:CA676)</f>
        <v>85</v>
      </c>
      <c r="G676" s="1">
        <f>SUM(I676:W676)</f>
        <v>0</v>
      </c>
      <c r="H676" s="1">
        <f>COUNTIF(I676:CA676,"&gt;0")</f>
        <v>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85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v>0</v>
      </c>
      <c r="BM676" s="1">
        <v>0</v>
      </c>
      <c r="BN676" s="1">
        <v>0</v>
      </c>
      <c r="BO676" s="1">
        <v>0</v>
      </c>
      <c r="BP676" s="1">
        <v>0</v>
      </c>
      <c r="BQ676" s="1">
        <v>0</v>
      </c>
      <c r="BR676" s="1">
        <v>0</v>
      </c>
      <c r="BS676" s="1">
        <v>0</v>
      </c>
      <c r="BT676" s="1">
        <v>0</v>
      </c>
      <c r="BU676" s="1">
        <v>0</v>
      </c>
      <c r="BV676" s="1">
        <v>0</v>
      </c>
      <c r="BW676" s="1">
        <v>0</v>
      </c>
      <c r="BX676" s="1">
        <v>0</v>
      </c>
      <c r="BY676" s="1">
        <v>0</v>
      </c>
      <c r="BZ676" s="1">
        <v>0</v>
      </c>
      <c r="CA676" s="1">
        <v>0</v>
      </c>
      <c r="CB676" s="1">
        <v>0</v>
      </c>
      <c r="CC676" s="1">
        <v>0</v>
      </c>
      <c r="CD676" s="1">
        <v>0</v>
      </c>
      <c r="CE676" s="1">
        <v>0</v>
      </c>
      <c r="CF676" s="1">
        <v>0</v>
      </c>
      <c r="CG676" s="1">
        <v>0</v>
      </c>
      <c r="CH676" s="1">
        <v>0</v>
      </c>
      <c r="CI676" s="1">
        <v>0</v>
      </c>
      <c r="CJ676" s="1">
        <v>0</v>
      </c>
      <c r="CK676" s="1">
        <v>0</v>
      </c>
      <c r="CL676" s="1">
        <v>0</v>
      </c>
      <c r="CM676" s="1">
        <v>0</v>
      </c>
      <c r="CN676" s="1">
        <v>0</v>
      </c>
    </row>
    <row r="677" spans="1:92" ht="12.75">
      <c r="A677" s="1">
        <v>618</v>
      </c>
      <c r="B677" s="1">
        <v>587</v>
      </c>
      <c r="C677" s="1" t="s">
        <v>49</v>
      </c>
      <c r="D677" t="s">
        <v>512</v>
      </c>
      <c r="E677" s="1" t="s">
        <v>713</v>
      </c>
      <c r="F677" s="1">
        <f>SUM(I677:CA677)</f>
        <v>85</v>
      </c>
      <c r="G677" s="1">
        <f>SUM(I677:W677)</f>
        <v>0</v>
      </c>
      <c r="H677" s="1">
        <f>COUNTIF(I677:CA677,"&gt;0")</f>
        <v>1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85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v>0</v>
      </c>
      <c r="BM677" s="1">
        <v>0</v>
      </c>
      <c r="BN677" s="1">
        <v>0</v>
      </c>
      <c r="BO677" s="1">
        <v>0</v>
      </c>
      <c r="BP677" s="1">
        <v>0</v>
      </c>
      <c r="BQ677" s="1">
        <v>0</v>
      </c>
      <c r="BR677" s="1">
        <v>0</v>
      </c>
      <c r="BS677" s="1">
        <v>0</v>
      </c>
      <c r="BT677" s="1">
        <v>0</v>
      </c>
      <c r="BU677" s="1">
        <v>0</v>
      </c>
      <c r="BV677" s="1">
        <v>0</v>
      </c>
      <c r="BW677" s="1">
        <v>0</v>
      </c>
      <c r="BX677" s="1">
        <v>0</v>
      </c>
      <c r="BY677" s="1">
        <v>0</v>
      </c>
      <c r="BZ677" s="1">
        <v>0</v>
      </c>
      <c r="CA677" s="1">
        <v>0</v>
      </c>
      <c r="CB677" s="1">
        <v>0</v>
      </c>
      <c r="CC677" s="1">
        <v>0</v>
      </c>
      <c r="CD677" s="1">
        <v>0</v>
      </c>
      <c r="CE677" s="1">
        <v>0</v>
      </c>
      <c r="CF677" s="1">
        <v>0</v>
      </c>
      <c r="CG677" s="1">
        <v>0</v>
      </c>
      <c r="CH677" s="1">
        <v>0</v>
      </c>
      <c r="CI677" s="1">
        <v>0</v>
      </c>
      <c r="CJ677" s="1">
        <v>0</v>
      </c>
      <c r="CK677" s="1">
        <v>0</v>
      </c>
      <c r="CL677" s="1">
        <v>0</v>
      </c>
      <c r="CM677" s="1">
        <v>0</v>
      </c>
      <c r="CN677" s="1">
        <v>0</v>
      </c>
    </row>
    <row r="678" spans="1:92" ht="12.75">
      <c r="A678" s="1">
        <v>618</v>
      </c>
      <c r="B678" s="1" t="s">
        <v>49</v>
      </c>
      <c r="C678" s="1">
        <v>182</v>
      </c>
      <c r="D678" t="s">
        <v>1256</v>
      </c>
      <c r="E678" s="1" t="s">
        <v>713</v>
      </c>
      <c r="F678" s="1">
        <f>SUM(I678:CA678)</f>
        <v>85</v>
      </c>
      <c r="G678" s="1">
        <f>SUM(I678:W678)</f>
        <v>85</v>
      </c>
      <c r="H678" s="1">
        <f>COUNTIF(I678:CA678,"&gt;0")</f>
        <v>1</v>
      </c>
      <c r="I678" s="1">
        <v>0</v>
      </c>
      <c r="J678" s="1">
        <v>0</v>
      </c>
      <c r="K678" s="1">
        <v>85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v>0</v>
      </c>
      <c r="BM678" s="1">
        <v>0</v>
      </c>
      <c r="BN678" s="1">
        <v>0</v>
      </c>
      <c r="BO678" s="1">
        <v>0</v>
      </c>
      <c r="BP678" s="1">
        <v>0</v>
      </c>
      <c r="BQ678" s="1">
        <v>0</v>
      </c>
      <c r="BR678" s="1">
        <v>0</v>
      </c>
      <c r="BS678" s="1">
        <v>0</v>
      </c>
      <c r="BT678" s="1">
        <v>0</v>
      </c>
      <c r="BU678" s="1">
        <v>0</v>
      </c>
      <c r="BV678" s="1">
        <v>0</v>
      </c>
      <c r="BW678" s="1">
        <v>0</v>
      </c>
      <c r="BX678" s="1">
        <v>0</v>
      </c>
      <c r="BY678" s="1">
        <v>0</v>
      </c>
      <c r="BZ678" s="1">
        <v>0</v>
      </c>
      <c r="CA678" s="1">
        <v>0</v>
      </c>
      <c r="CB678" s="1">
        <v>0</v>
      </c>
      <c r="CC678" s="1">
        <v>0</v>
      </c>
      <c r="CD678" s="1">
        <v>0</v>
      </c>
      <c r="CE678" s="1">
        <v>0</v>
      </c>
      <c r="CF678" s="1">
        <v>0</v>
      </c>
      <c r="CG678" s="1">
        <v>0</v>
      </c>
      <c r="CH678" s="1">
        <v>0</v>
      </c>
      <c r="CI678" s="1">
        <v>0</v>
      </c>
      <c r="CJ678" s="1">
        <v>0</v>
      </c>
      <c r="CK678" s="1">
        <v>0</v>
      </c>
      <c r="CL678" s="1">
        <v>0</v>
      </c>
      <c r="CM678" s="1">
        <v>0</v>
      </c>
      <c r="CN678" s="1">
        <v>0</v>
      </c>
    </row>
    <row r="679" spans="1:92" ht="12.75">
      <c r="A679" s="1">
        <v>618</v>
      </c>
      <c r="B679" s="1">
        <v>587</v>
      </c>
      <c r="C679" s="1" t="s">
        <v>49</v>
      </c>
      <c r="D679" t="s">
        <v>964</v>
      </c>
      <c r="E679" s="1" t="s">
        <v>713</v>
      </c>
      <c r="F679" s="1">
        <f>SUM(I679:CA679)</f>
        <v>85</v>
      </c>
      <c r="G679" s="1">
        <f>SUM(I679:W679)</f>
        <v>0</v>
      </c>
      <c r="H679" s="1">
        <f>COUNTIF(I679:CA679,"&gt;0")</f>
        <v>1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85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v>0</v>
      </c>
      <c r="BM679" s="1">
        <v>0</v>
      </c>
      <c r="BN679" s="1">
        <v>0</v>
      </c>
      <c r="BO679" s="1">
        <v>0</v>
      </c>
      <c r="BP679" s="1">
        <v>0</v>
      </c>
      <c r="BQ679" s="1">
        <v>0</v>
      </c>
      <c r="BR679" s="1">
        <v>0</v>
      </c>
      <c r="BS679" s="1">
        <v>0</v>
      </c>
      <c r="BT679" s="1">
        <v>0</v>
      </c>
      <c r="BU679" s="1">
        <v>0</v>
      </c>
      <c r="BV679" s="1">
        <v>0</v>
      </c>
      <c r="BW679" s="1">
        <v>0</v>
      </c>
      <c r="BX679" s="1">
        <v>0</v>
      </c>
      <c r="BY679" s="1">
        <v>0</v>
      </c>
      <c r="BZ679" s="1">
        <v>0</v>
      </c>
      <c r="CA679" s="1">
        <v>0</v>
      </c>
      <c r="CB679" s="1">
        <v>0</v>
      </c>
      <c r="CC679" s="1">
        <v>0</v>
      </c>
      <c r="CD679" s="1">
        <v>0</v>
      </c>
      <c r="CE679" s="1">
        <v>0</v>
      </c>
      <c r="CF679" s="1">
        <v>0</v>
      </c>
      <c r="CG679" s="1">
        <v>0</v>
      </c>
      <c r="CH679" s="1">
        <v>0</v>
      </c>
      <c r="CI679" s="1">
        <v>0</v>
      </c>
      <c r="CJ679" s="1">
        <v>0</v>
      </c>
      <c r="CK679" s="1">
        <v>0</v>
      </c>
      <c r="CL679" s="1">
        <v>0</v>
      </c>
      <c r="CM679" s="1">
        <v>0</v>
      </c>
      <c r="CN679" s="1">
        <v>0</v>
      </c>
    </row>
    <row r="680" spans="1:92" ht="12.75">
      <c r="A680" s="1">
        <v>618</v>
      </c>
      <c r="B680" s="1">
        <v>587</v>
      </c>
      <c r="C680" s="1" t="s">
        <v>49</v>
      </c>
      <c r="D680" t="s">
        <v>743</v>
      </c>
      <c r="E680" s="1" t="s">
        <v>571</v>
      </c>
      <c r="F680" s="1">
        <f>SUM(I680:CA680)</f>
        <v>85</v>
      </c>
      <c r="G680" s="1">
        <f>SUM(I680:W680)</f>
        <v>0</v>
      </c>
      <c r="H680" s="1">
        <f>COUNTIF(I680:CA680,"&gt;0")</f>
        <v>1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85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v>0</v>
      </c>
      <c r="BM680" s="1">
        <v>0</v>
      </c>
      <c r="BN680" s="1">
        <v>0</v>
      </c>
      <c r="BO680" s="1">
        <v>0</v>
      </c>
      <c r="BP680" s="1">
        <v>0</v>
      </c>
      <c r="BQ680" s="1">
        <v>0</v>
      </c>
      <c r="BR680" s="1">
        <v>0</v>
      </c>
      <c r="BS680" s="1">
        <v>0</v>
      </c>
      <c r="BT680" s="1">
        <v>0</v>
      </c>
      <c r="BU680" s="1">
        <v>0</v>
      </c>
      <c r="BV680" s="1">
        <v>0</v>
      </c>
      <c r="BW680" s="1">
        <v>0</v>
      </c>
      <c r="BX680" s="1">
        <v>0</v>
      </c>
      <c r="BY680" s="1">
        <v>0</v>
      </c>
      <c r="BZ680" s="1">
        <v>0</v>
      </c>
      <c r="CA680" s="1">
        <v>0</v>
      </c>
      <c r="CB680" s="1">
        <v>0</v>
      </c>
      <c r="CC680" s="1">
        <v>0</v>
      </c>
      <c r="CD680" s="1">
        <v>0</v>
      </c>
      <c r="CE680" s="1">
        <v>0</v>
      </c>
      <c r="CF680" s="1">
        <v>0</v>
      </c>
      <c r="CG680" s="1">
        <v>0</v>
      </c>
      <c r="CH680" s="1">
        <v>0</v>
      </c>
      <c r="CI680" s="1">
        <v>0</v>
      </c>
      <c r="CJ680" s="1">
        <v>0</v>
      </c>
      <c r="CK680" s="1">
        <v>0</v>
      </c>
      <c r="CL680" s="1">
        <v>0</v>
      </c>
      <c r="CM680" s="1">
        <v>0</v>
      </c>
      <c r="CN680" s="1">
        <v>0</v>
      </c>
    </row>
    <row r="681" spans="1:92" ht="12.75">
      <c r="A681" s="1">
        <v>618</v>
      </c>
      <c r="B681" s="1">
        <v>587</v>
      </c>
      <c r="C681" s="1" t="s">
        <v>49</v>
      </c>
      <c r="D681" t="s">
        <v>499</v>
      </c>
      <c r="E681" s="1" t="s">
        <v>713</v>
      </c>
      <c r="F681" s="1">
        <f>SUM(I681:CA681)</f>
        <v>85</v>
      </c>
      <c r="G681" s="1">
        <f>SUM(I681:W681)</f>
        <v>0</v>
      </c>
      <c r="H681" s="1">
        <f>COUNTIF(I681:CA681,"&gt;0")</f>
        <v>1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85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v>0</v>
      </c>
      <c r="BM681" s="1">
        <v>0</v>
      </c>
      <c r="BN681" s="1">
        <v>0</v>
      </c>
      <c r="BO681" s="1">
        <v>0</v>
      </c>
      <c r="BP681" s="1">
        <v>0</v>
      </c>
      <c r="BQ681" s="1">
        <v>0</v>
      </c>
      <c r="BR681" s="1">
        <v>0</v>
      </c>
      <c r="BS681" s="1">
        <v>0</v>
      </c>
      <c r="BT681" s="1">
        <v>0</v>
      </c>
      <c r="BU681" s="1">
        <v>0</v>
      </c>
      <c r="BV681" s="1">
        <v>0</v>
      </c>
      <c r="BW681" s="1">
        <v>0</v>
      </c>
      <c r="BX681" s="1">
        <v>0</v>
      </c>
      <c r="BY681" s="1">
        <v>0</v>
      </c>
      <c r="BZ681" s="1">
        <v>0</v>
      </c>
      <c r="CA681" s="1">
        <v>0</v>
      </c>
      <c r="CB681" s="1">
        <v>0</v>
      </c>
      <c r="CC681" s="1">
        <v>0</v>
      </c>
      <c r="CD681" s="1">
        <v>0</v>
      </c>
      <c r="CE681" s="1">
        <v>0</v>
      </c>
      <c r="CF681" s="1">
        <v>0</v>
      </c>
      <c r="CG681" s="1">
        <v>0</v>
      </c>
      <c r="CH681" s="1">
        <v>0</v>
      </c>
      <c r="CI681" s="1">
        <v>0</v>
      </c>
      <c r="CJ681" s="1">
        <v>0</v>
      </c>
      <c r="CK681" s="1">
        <v>0</v>
      </c>
      <c r="CL681" s="1">
        <v>0</v>
      </c>
      <c r="CM681" s="1">
        <v>0</v>
      </c>
      <c r="CN681" s="1">
        <v>0</v>
      </c>
    </row>
    <row r="682" spans="1:92" ht="12.75">
      <c r="A682" s="1">
        <v>618</v>
      </c>
      <c r="B682" s="1">
        <v>587</v>
      </c>
      <c r="C682" s="1">
        <v>182</v>
      </c>
      <c r="D682" t="s">
        <v>1189</v>
      </c>
      <c r="E682" s="1" t="s">
        <v>713</v>
      </c>
      <c r="F682" s="1">
        <f>SUM(I682:CA682)</f>
        <v>85</v>
      </c>
      <c r="G682" s="1">
        <f>SUM(I682:W682)</f>
        <v>85</v>
      </c>
      <c r="H682" s="1">
        <f>COUNTIF(I682:CA682,"&gt;0")</f>
        <v>1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85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v>0</v>
      </c>
      <c r="BM682" s="1">
        <v>0</v>
      </c>
      <c r="BN682" s="1">
        <v>0</v>
      </c>
      <c r="BO682" s="1">
        <v>0</v>
      </c>
      <c r="BP682" s="1">
        <v>0</v>
      </c>
      <c r="BQ682" s="1">
        <v>0</v>
      </c>
      <c r="BR682" s="1">
        <v>0</v>
      </c>
      <c r="BS682" s="1">
        <v>0</v>
      </c>
      <c r="BT682" s="1">
        <v>0</v>
      </c>
      <c r="BU682" s="1">
        <v>0</v>
      </c>
      <c r="BV682" s="1">
        <v>0</v>
      </c>
      <c r="BW682" s="1">
        <v>0</v>
      </c>
      <c r="BX682" s="1">
        <v>0</v>
      </c>
      <c r="BY682" s="1">
        <v>0</v>
      </c>
      <c r="BZ682" s="1">
        <v>0</v>
      </c>
      <c r="CA682" s="1">
        <v>0</v>
      </c>
      <c r="CB682" s="1">
        <v>0</v>
      </c>
      <c r="CC682" s="1">
        <v>0</v>
      </c>
      <c r="CD682" s="1">
        <v>0</v>
      </c>
      <c r="CE682" s="1">
        <v>0</v>
      </c>
      <c r="CF682" s="1">
        <v>0</v>
      </c>
      <c r="CG682" s="1">
        <v>0</v>
      </c>
      <c r="CH682" s="1">
        <v>0</v>
      </c>
      <c r="CI682" s="1">
        <v>0</v>
      </c>
      <c r="CJ682" s="1">
        <v>0</v>
      </c>
      <c r="CK682" s="1">
        <v>0</v>
      </c>
      <c r="CL682" s="1">
        <v>0</v>
      </c>
      <c r="CM682" s="1">
        <v>0</v>
      </c>
      <c r="CN682" s="1">
        <v>0</v>
      </c>
    </row>
    <row r="683" spans="1:92" ht="12.75">
      <c r="A683" s="1">
        <v>618</v>
      </c>
      <c r="B683" s="1">
        <v>587</v>
      </c>
      <c r="C683" s="1">
        <v>182</v>
      </c>
      <c r="D683" t="s">
        <v>1197</v>
      </c>
      <c r="E683" s="1" t="s">
        <v>562</v>
      </c>
      <c r="F683" s="1">
        <f>SUM(I683:CA683)</f>
        <v>85</v>
      </c>
      <c r="G683" s="1">
        <f>SUM(I683:W683)</f>
        <v>85</v>
      </c>
      <c r="H683" s="1">
        <f>COUNTIF(I683:CA683,"&gt;0")</f>
        <v>1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85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v>0</v>
      </c>
      <c r="BM683" s="1">
        <v>0</v>
      </c>
      <c r="BN683" s="1">
        <v>0</v>
      </c>
      <c r="BO683" s="1">
        <v>0</v>
      </c>
      <c r="BP683" s="1">
        <v>0</v>
      </c>
      <c r="BQ683" s="1">
        <v>0</v>
      </c>
      <c r="BR683" s="1">
        <v>0</v>
      </c>
      <c r="BS683" s="1">
        <v>0</v>
      </c>
      <c r="BT683" s="1">
        <v>0</v>
      </c>
      <c r="BU683" s="1">
        <v>0</v>
      </c>
      <c r="BV683" s="1">
        <v>0</v>
      </c>
      <c r="BW683" s="1">
        <v>0</v>
      </c>
      <c r="BX683" s="1">
        <v>0</v>
      </c>
      <c r="BY683" s="1">
        <v>0</v>
      </c>
      <c r="BZ683" s="1">
        <v>0</v>
      </c>
      <c r="CA683" s="1">
        <v>0</v>
      </c>
      <c r="CB683" s="1">
        <v>0</v>
      </c>
      <c r="CC683" s="1">
        <v>0</v>
      </c>
      <c r="CD683" s="1">
        <v>0</v>
      </c>
      <c r="CE683" s="1">
        <v>0</v>
      </c>
      <c r="CF683" s="1">
        <v>0</v>
      </c>
      <c r="CG683" s="1">
        <v>0</v>
      </c>
      <c r="CH683" s="1">
        <v>0</v>
      </c>
      <c r="CI683" s="1">
        <v>0</v>
      </c>
      <c r="CJ683" s="1">
        <v>0</v>
      </c>
      <c r="CK683" s="1">
        <v>0</v>
      </c>
      <c r="CL683" s="1">
        <v>0</v>
      </c>
      <c r="CM683" s="1">
        <v>0</v>
      </c>
      <c r="CN683" s="1">
        <v>0</v>
      </c>
    </row>
    <row r="684" spans="1:92" ht="12.75">
      <c r="A684" s="1">
        <v>618</v>
      </c>
      <c r="B684" s="1">
        <v>587</v>
      </c>
      <c r="C684" s="1">
        <v>182</v>
      </c>
      <c r="D684" t="s">
        <v>1157</v>
      </c>
      <c r="E684" s="1" t="s">
        <v>571</v>
      </c>
      <c r="F684" s="1">
        <f>SUM(I684:CA684)</f>
        <v>85</v>
      </c>
      <c r="G684" s="1">
        <f>SUM(I684:W684)</f>
        <v>85</v>
      </c>
      <c r="H684" s="1">
        <f>COUNTIF(I684:CA684,"&gt;0")</f>
        <v>1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85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v>0</v>
      </c>
      <c r="BM684" s="1">
        <v>0</v>
      </c>
      <c r="BN684" s="1">
        <v>0</v>
      </c>
      <c r="BO684" s="1">
        <v>0</v>
      </c>
      <c r="BP684" s="1">
        <v>0</v>
      </c>
      <c r="BQ684" s="1">
        <v>0</v>
      </c>
      <c r="BR684" s="1">
        <v>0</v>
      </c>
      <c r="BS684" s="1">
        <v>0</v>
      </c>
      <c r="BT684" s="1">
        <v>0</v>
      </c>
      <c r="BU684" s="1">
        <v>0</v>
      </c>
      <c r="BV684" s="1">
        <v>0</v>
      </c>
      <c r="BW684" s="1">
        <v>0</v>
      </c>
      <c r="BX684" s="1">
        <v>0</v>
      </c>
      <c r="BY684" s="1">
        <v>0</v>
      </c>
      <c r="BZ684" s="1">
        <v>0</v>
      </c>
      <c r="CA684" s="1">
        <v>0</v>
      </c>
      <c r="CB684" s="1">
        <v>0</v>
      </c>
      <c r="CC684" s="1">
        <v>0</v>
      </c>
      <c r="CD684" s="1">
        <v>0</v>
      </c>
      <c r="CE684" s="1">
        <v>0</v>
      </c>
      <c r="CF684" s="1">
        <v>0</v>
      </c>
      <c r="CG684" s="1">
        <v>0</v>
      </c>
      <c r="CH684" s="1">
        <v>0</v>
      </c>
      <c r="CI684" s="1">
        <v>0</v>
      </c>
      <c r="CJ684" s="1">
        <v>0</v>
      </c>
      <c r="CK684" s="1">
        <v>0</v>
      </c>
      <c r="CL684" s="1">
        <v>0</v>
      </c>
      <c r="CM684" s="1">
        <v>0</v>
      </c>
      <c r="CN684" s="1">
        <v>0</v>
      </c>
    </row>
    <row r="685" spans="1:92" ht="12.75">
      <c r="A685" s="1">
        <v>618</v>
      </c>
      <c r="B685" s="1" t="s">
        <v>49</v>
      </c>
      <c r="C685" s="1">
        <v>182</v>
      </c>
      <c r="D685" t="s">
        <v>1255</v>
      </c>
      <c r="E685" s="1" t="s">
        <v>713</v>
      </c>
      <c r="F685" s="1">
        <f>SUM(I685:CA685)</f>
        <v>85</v>
      </c>
      <c r="G685" s="1">
        <f>SUM(I685:W685)</f>
        <v>85</v>
      </c>
      <c r="H685" s="1">
        <f>COUNTIF(I685:CA685,"&gt;0")</f>
        <v>1</v>
      </c>
      <c r="I685" s="1">
        <v>0</v>
      </c>
      <c r="J685" s="1">
        <v>0</v>
      </c>
      <c r="K685" s="1">
        <v>85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  <c r="BK685" s="1">
        <v>0</v>
      </c>
      <c r="BL685" s="1">
        <v>0</v>
      </c>
      <c r="BM685" s="1">
        <v>0</v>
      </c>
      <c r="BN685" s="1">
        <v>0</v>
      </c>
      <c r="BO685" s="1">
        <v>0</v>
      </c>
      <c r="BP685" s="1">
        <v>0</v>
      </c>
      <c r="BQ685" s="1">
        <v>0</v>
      </c>
      <c r="BR685" s="1">
        <v>0</v>
      </c>
      <c r="BS685" s="1">
        <v>0</v>
      </c>
      <c r="BT685" s="1">
        <v>0</v>
      </c>
      <c r="BU685" s="1">
        <v>0</v>
      </c>
      <c r="BV685" s="1">
        <v>0</v>
      </c>
      <c r="BW685" s="1">
        <v>0</v>
      </c>
      <c r="BX685" s="1">
        <v>0</v>
      </c>
      <c r="BY685" s="1">
        <v>0</v>
      </c>
      <c r="BZ685" s="1">
        <v>0</v>
      </c>
      <c r="CA685" s="1">
        <v>0</v>
      </c>
      <c r="CB685" s="1">
        <v>0</v>
      </c>
      <c r="CC685" s="1">
        <v>0</v>
      </c>
      <c r="CD685" s="1">
        <v>0</v>
      </c>
      <c r="CE685" s="1">
        <v>0</v>
      </c>
      <c r="CF685" s="1">
        <v>0</v>
      </c>
      <c r="CG685" s="1">
        <v>0</v>
      </c>
      <c r="CH685" s="1">
        <v>0</v>
      </c>
      <c r="CI685" s="1">
        <v>0</v>
      </c>
      <c r="CJ685" s="1">
        <v>0</v>
      </c>
      <c r="CK685" s="1">
        <v>0</v>
      </c>
      <c r="CL685" s="1">
        <v>0</v>
      </c>
      <c r="CM685" s="1">
        <v>0</v>
      </c>
      <c r="CN685" s="1">
        <v>0</v>
      </c>
    </row>
    <row r="686" spans="1:92" ht="12.75">
      <c r="A686" s="1">
        <v>618</v>
      </c>
      <c r="B686" s="1">
        <v>587</v>
      </c>
      <c r="C686" s="1" t="s">
        <v>49</v>
      </c>
      <c r="D686" t="s">
        <v>666</v>
      </c>
      <c r="E686" s="1" t="s">
        <v>571</v>
      </c>
      <c r="F686" s="1">
        <f>SUM(I686:CA686)</f>
        <v>85</v>
      </c>
      <c r="G686" s="1">
        <f>SUM(I686:W686)</f>
        <v>0</v>
      </c>
      <c r="H686" s="1">
        <f>COUNTIF(I686:CA686,"&gt;0")</f>
        <v>1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85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1">
        <v>0</v>
      </c>
      <c r="BL686" s="1">
        <v>0</v>
      </c>
      <c r="BM686" s="1">
        <v>0</v>
      </c>
      <c r="BN686" s="1">
        <v>0</v>
      </c>
      <c r="BO686" s="1">
        <v>0</v>
      </c>
      <c r="BP686" s="1">
        <v>0</v>
      </c>
      <c r="BQ686" s="1">
        <v>0</v>
      </c>
      <c r="BR686" s="1">
        <v>0</v>
      </c>
      <c r="BS686" s="1">
        <v>0</v>
      </c>
      <c r="BT686" s="1">
        <v>0</v>
      </c>
      <c r="BU686" s="1">
        <v>0</v>
      </c>
      <c r="BV686" s="1">
        <v>0</v>
      </c>
      <c r="BW686" s="1">
        <v>0</v>
      </c>
      <c r="BX686" s="1">
        <v>0</v>
      </c>
      <c r="BY686" s="1">
        <v>0</v>
      </c>
      <c r="BZ686" s="1">
        <v>0</v>
      </c>
      <c r="CA686" s="1">
        <v>0</v>
      </c>
      <c r="CB686" s="1">
        <v>0</v>
      </c>
      <c r="CC686" s="1">
        <v>0</v>
      </c>
      <c r="CD686" s="1">
        <v>0</v>
      </c>
      <c r="CE686" s="1">
        <v>0</v>
      </c>
      <c r="CF686" s="1">
        <v>0</v>
      </c>
      <c r="CG686" s="1">
        <v>0</v>
      </c>
      <c r="CH686" s="1">
        <v>0</v>
      </c>
      <c r="CI686" s="1">
        <v>0</v>
      </c>
      <c r="CJ686" s="1">
        <v>0</v>
      </c>
      <c r="CK686" s="1">
        <v>0</v>
      </c>
      <c r="CL686" s="1">
        <v>0</v>
      </c>
      <c r="CM686" s="1">
        <v>0</v>
      </c>
      <c r="CN686" s="1">
        <v>0</v>
      </c>
    </row>
    <row r="687" spans="1:92" ht="12.75">
      <c r="A687" s="1">
        <v>618</v>
      </c>
      <c r="B687" s="1">
        <v>587</v>
      </c>
      <c r="C687" s="1" t="s">
        <v>49</v>
      </c>
      <c r="D687" t="s">
        <v>667</v>
      </c>
      <c r="E687" s="1" t="s">
        <v>571</v>
      </c>
      <c r="F687" s="1">
        <f>SUM(I687:CA687)</f>
        <v>85</v>
      </c>
      <c r="G687" s="1">
        <f>SUM(I687:W687)</f>
        <v>0</v>
      </c>
      <c r="H687" s="1">
        <f>COUNTIF(I687:CA687,"&gt;0")</f>
        <v>1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85</v>
      </c>
      <c r="BB687" s="1">
        <v>0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v>0</v>
      </c>
      <c r="BM687" s="1">
        <v>0</v>
      </c>
      <c r="BN687" s="1">
        <v>0</v>
      </c>
      <c r="BO687" s="1">
        <v>0</v>
      </c>
      <c r="BP687" s="1">
        <v>0</v>
      </c>
      <c r="BQ687" s="1">
        <v>0</v>
      </c>
      <c r="BR687" s="1">
        <v>0</v>
      </c>
      <c r="BS687" s="1">
        <v>0</v>
      </c>
      <c r="BT687" s="1">
        <v>0</v>
      </c>
      <c r="BU687" s="1">
        <v>0</v>
      </c>
      <c r="BV687" s="1">
        <v>0</v>
      </c>
      <c r="BW687" s="1">
        <v>0</v>
      </c>
      <c r="BX687" s="1">
        <v>0</v>
      </c>
      <c r="BY687" s="1">
        <v>0</v>
      </c>
      <c r="BZ687" s="1">
        <v>0</v>
      </c>
      <c r="CA687" s="1">
        <v>0</v>
      </c>
      <c r="CB687" s="1">
        <v>0</v>
      </c>
      <c r="CC687" s="1">
        <v>0</v>
      </c>
      <c r="CD687" s="1">
        <v>0</v>
      </c>
      <c r="CE687" s="1">
        <v>0</v>
      </c>
      <c r="CF687" s="1">
        <v>0</v>
      </c>
      <c r="CG687" s="1">
        <v>0</v>
      </c>
      <c r="CH687" s="1">
        <v>0</v>
      </c>
      <c r="CI687" s="1">
        <v>0</v>
      </c>
      <c r="CJ687" s="1">
        <v>0</v>
      </c>
      <c r="CK687" s="1">
        <v>0</v>
      </c>
      <c r="CL687" s="1">
        <v>0</v>
      </c>
      <c r="CM687" s="1">
        <v>0</v>
      </c>
      <c r="CN687" s="1">
        <v>0</v>
      </c>
    </row>
    <row r="688" spans="1:92" ht="12.75">
      <c r="A688" s="1">
        <v>618</v>
      </c>
      <c r="B688" s="1">
        <v>587</v>
      </c>
      <c r="C688" s="1">
        <v>182</v>
      </c>
      <c r="D688" t="s">
        <v>1162</v>
      </c>
      <c r="E688" s="1" t="s">
        <v>571</v>
      </c>
      <c r="F688" s="1">
        <f>SUM(I688:CA688)</f>
        <v>85</v>
      </c>
      <c r="G688" s="1">
        <f>SUM(I688:W688)</f>
        <v>85</v>
      </c>
      <c r="H688" s="1">
        <f>COUNTIF(I688:CA688,"&gt;0")</f>
        <v>1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85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v>0</v>
      </c>
      <c r="BM688" s="1">
        <v>0</v>
      </c>
      <c r="BN688" s="1">
        <v>0</v>
      </c>
      <c r="BO688" s="1">
        <v>0</v>
      </c>
      <c r="BP688" s="1">
        <v>0</v>
      </c>
      <c r="BQ688" s="1">
        <v>0</v>
      </c>
      <c r="BR688" s="1">
        <v>0</v>
      </c>
      <c r="BS688" s="1">
        <v>0</v>
      </c>
      <c r="BT688" s="1">
        <v>0</v>
      </c>
      <c r="BU688" s="1">
        <v>0</v>
      </c>
      <c r="BV688" s="1">
        <v>0</v>
      </c>
      <c r="BW688" s="1">
        <v>0</v>
      </c>
      <c r="BX688" s="1">
        <v>0</v>
      </c>
      <c r="BY688" s="1">
        <v>0</v>
      </c>
      <c r="BZ688" s="1">
        <v>0</v>
      </c>
      <c r="CA688" s="1">
        <v>0</v>
      </c>
      <c r="CB688" s="1">
        <v>0</v>
      </c>
      <c r="CC688" s="1">
        <v>0</v>
      </c>
      <c r="CD688" s="1">
        <v>0</v>
      </c>
      <c r="CE688" s="1">
        <v>0</v>
      </c>
      <c r="CF688" s="1">
        <v>0</v>
      </c>
      <c r="CG688" s="1">
        <v>0</v>
      </c>
      <c r="CH688" s="1">
        <v>0</v>
      </c>
      <c r="CI688" s="1">
        <v>0</v>
      </c>
      <c r="CJ688" s="1">
        <v>0</v>
      </c>
      <c r="CK688" s="1">
        <v>0</v>
      </c>
      <c r="CL688" s="1">
        <v>0</v>
      </c>
      <c r="CM688" s="1">
        <v>0</v>
      </c>
      <c r="CN688" s="1">
        <v>0</v>
      </c>
    </row>
    <row r="689" spans="1:92" ht="12.75">
      <c r="A689" s="1">
        <v>618</v>
      </c>
      <c r="B689" s="1">
        <v>587</v>
      </c>
      <c r="C689" s="1">
        <v>182</v>
      </c>
      <c r="D689" t="s">
        <v>1158</v>
      </c>
      <c r="E689" s="1" t="s">
        <v>571</v>
      </c>
      <c r="F689" s="1">
        <f>SUM(I689:CA689)</f>
        <v>85</v>
      </c>
      <c r="G689" s="1">
        <f>SUM(I689:W689)</f>
        <v>85</v>
      </c>
      <c r="H689" s="1">
        <f>COUNTIF(I689:CA689,"&gt;0")</f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85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v>0</v>
      </c>
      <c r="BM689" s="1">
        <v>0</v>
      </c>
      <c r="BN689" s="1">
        <v>0</v>
      </c>
      <c r="BO689" s="1">
        <v>0</v>
      </c>
      <c r="BP689" s="1">
        <v>0</v>
      </c>
      <c r="BQ689" s="1">
        <v>0</v>
      </c>
      <c r="BR689" s="1">
        <v>0</v>
      </c>
      <c r="BS689" s="1">
        <v>0</v>
      </c>
      <c r="BT689" s="1">
        <v>0</v>
      </c>
      <c r="BU689" s="1">
        <v>0</v>
      </c>
      <c r="BV689" s="1">
        <v>0</v>
      </c>
      <c r="BW689" s="1">
        <v>0</v>
      </c>
      <c r="BX689" s="1">
        <v>0</v>
      </c>
      <c r="BY689" s="1">
        <v>0</v>
      </c>
      <c r="BZ689" s="1">
        <v>0</v>
      </c>
      <c r="CA689" s="1">
        <v>0</v>
      </c>
      <c r="CB689" s="1">
        <v>0</v>
      </c>
      <c r="CC689" s="1">
        <v>0</v>
      </c>
      <c r="CD689" s="1">
        <v>0</v>
      </c>
      <c r="CE689" s="1">
        <v>0</v>
      </c>
      <c r="CF689" s="1">
        <v>0</v>
      </c>
      <c r="CG689" s="1">
        <v>0</v>
      </c>
      <c r="CH689" s="1">
        <v>0</v>
      </c>
      <c r="CI689" s="1">
        <v>0</v>
      </c>
      <c r="CJ689" s="1">
        <v>0</v>
      </c>
      <c r="CK689" s="1">
        <v>0</v>
      </c>
      <c r="CL689" s="1">
        <v>0</v>
      </c>
      <c r="CM689" s="1">
        <v>0</v>
      </c>
      <c r="CN689" s="1">
        <v>0</v>
      </c>
    </row>
    <row r="690" spans="1:92" ht="12.75">
      <c r="A690" s="1">
        <v>618</v>
      </c>
      <c r="B690" s="1" t="s">
        <v>49</v>
      </c>
      <c r="C690" s="1">
        <v>182</v>
      </c>
      <c r="D690" t="s">
        <v>1297</v>
      </c>
      <c r="E690" s="1" t="s">
        <v>565</v>
      </c>
      <c r="F690" s="1">
        <f>SUM(I690:CA690)</f>
        <v>85</v>
      </c>
      <c r="G690" s="1">
        <f>SUM(I690:W690)</f>
        <v>85</v>
      </c>
      <c r="H690" s="1">
        <f>COUNTIF(I690:CA690,"&gt;0")</f>
        <v>1</v>
      </c>
      <c r="I690" s="1">
        <v>0</v>
      </c>
      <c r="J690" s="1">
        <v>85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v>0</v>
      </c>
      <c r="BM690" s="1">
        <v>0</v>
      </c>
      <c r="BN690" s="1">
        <v>0</v>
      </c>
      <c r="BO690" s="1">
        <v>0</v>
      </c>
      <c r="BP690" s="1">
        <v>0</v>
      </c>
      <c r="BQ690" s="1">
        <v>0</v>
      </c>
      <c r="BR690" s="1">
        <v>0</v>
      </c>
      <c r="BS690" s="1">
        <v>0</v>
      </c>
      <c r="BT690" s="1">
        <v>0</v>
      </c>
      <c r="BU690" s="1">
        <v>0</v>
      </c>
      <c r="BV690" s="1">
        <v>0</v>
      </c>
      <c r="BW690" s="1">
        <v>0</v>
      </c>
      <c r="BX690" s="1">
        <v>0</v>
      </c>
      <c r="BY690" s="1">
        <v>0</v>
      </c>
      <c r="BZ690" s="1">
        <v>0</v>
      </c>
      <c r="CA690" s="1">
        <v>0</v>
      </c>
      <c r="CB690" s="1">
        <v>0</v>
      </c>
      <c r="CC690" s="1">
        <v>0</v>
      </c>
      <c r="CD690" s="1">
        <v>0</v>
      </c>
      <c r="CE690" s="1">
        <v>0</v>
      </c>
      <c r="CF690" s="1">
        <v>0</v>
      </c>
      <c r="CG690" s="1">
        <v>0</v>
      </c>
      <c r="CH690" s="1">
        <v>0</v>
      </c>
      <c r="CI690" s="1">
        <v>0</v>
      </c>
      <c r="CJ690" s="1">
        <v>0</v>
      </c>
      <c r="CK690" s="1">
        <v>0</v>
      </c>
      <c r="CL690" s="1">
        <v>0</v>
      </c>
      <c r="CM690" s="1">
        <v>0</v>
      </c>
      <c r="CN690" s="1">
        <v>0</v>
      </c>
    </row>
    <row r="691" spans="1:92" ht="12.75">
      <c r="A691" s="1">
        <v>618</v>
      </c>
      <c r="B691" s="1" t="s">
        <v>49</v>
      </c>
      <c r="C691" s="1">
        <v>182</v>
      </c>
      <c r="D691" t="s">
        <v>1298</v>
      </c>
      <c r="E691" s="1" t="s">
        <v>565</v>
      </c>
      <c r="F691" s="1">
        <f>SUM(I691:CA691)</f>
        <v>85</v>
      </c>
      <c r="G691" s="1">
        <f>SUM(I691:W691)</f>
        <v>85</v>
      </c>
      <c r="H691" s="1">
        <f>COUNTIF(I691:CA691,"&gt;0")</f>
        <v>1</v>
      </c>
      <c r="I691" s="1">
        <v>0</v>
      </c>
      <c r="J691" s="1">
        <v>85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v>0</v>
      </c>
      <c r="BM691" s="1">
        <v>0</v>
      </c>
      <c r="BN691" s="1">
        <v>0</v>
      </c>
      <c r="BO691" s="1">
        <v>0</v>
      </c>
      <c r="BP691" s="1">
        <v>0</v>
      </c>
      <c r="BQ691" s="1">
        <v>0</v>
      </c>
      <c r="BR691" s="1">
        <v>0</v>
      </c>
      <c r="BS691" s="1">
        <v>0</v>
      </c>
      <c r="BT691" s="1">
        <v>0</v>
      </c>
      <c r="BU691" s="1">
        <v>0</v>
      </c>
      <c r="BV691" s="1">
        <v>0</v>
      </c>
      <c r="BW691" s="1">
        <v>0</v>
      </c>
      <c r="BX691" s="1">
        <v>0</v>
      </c>
      <c r="BY691" s="1">
        <v>0</v>
      </c>
      <c r="BZ691" s="1">
        <v>0</v>
      </c>
      <c r="CA691" s="1">
        <v>0</v>
      </c>
      <c r="CB691" s="1">
        <v>0</v>
      </c>
      <c r="CC691" s="1">
        <v>0</v>
      </c>
      <c r="CD691" s="1">
        <v>0</v>
      </c>
      <c r="CE691" s="1">
        <v>0</v>
      </c>
      <c r="CF691" s="1">
        <v>0</v>
      </c>
      <c r="CG691" s="1">
        <v>0</v>
      </c>
      <c r="CH691" s="1">
        <v>0</v>
      </c>
      <c r="CI691" s="1">
        <v>0</v>
      </c>
      <c r="CJ691" s="1">
        <v>0</v>
      </c>
      <c r="CK691" s="1">
        <v>0</v>
      </c>
      <c r="CL691" s="1">
        <v>0</v>
      </c>
      <c r="CM691" s="1">
        <v>0</v>
      </c>
      <c r="CN691" s="1">
        <v>0</v>
      </c>
    </row>
    <row r="692" spans="1:92" ht="12.75">
      <c r="A692" s="1">
        <v>618</v>
      </c>
      <c r="B692" s="1">
        <v>587</v>
      </c>
      <c r="C692" s="1" t="s">
        <v>49</v>
      </c>
      <c r="D692" t="s">
        <v>741</v>
      </c>
      <c r="E692" s="1" t="s">
        <v>571</v>
      </c>
      <c r="F692" s="1">
        <f>SUM(I692:CA692)</f>
        <v>85</v>
      </c>
      <c r="G692" s="1">
        <f>SUM(I692:W692)</f>
        <v>0</v>
      </c>
      <c r="H692" s="1">
        <f>COUNTIF(I692:CA692,"&gt;0")</f>
        <v>1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85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v>0</v>
      </c>
      <c r="BM692" s="1">
        <v>0</v>
      </c>
      <c r="BN692" s="1">
        <v>0</v>
      </c>
      <c r="BO692" s="1">
        <v>0</v>
      </c>
      <c r="BP692" s="1">
        <v>0</v>
      </c>
      <c r="BQ692" s="1">
        <v>0</v>
      </c>
      <c r="BR692" s="1">
        <v>0</v>
      </c>
      <c r="BS692" s="1">
        <v>0</v>
      </c>
      <c r="BT692" s="1">
        <v>0</v>
      </c>
      <c r="BU692" s="1">
        <v>0</v>
      </c>
      <c r="BV692" s="1">
        <v>0</v>
      </c>
      <c r="BW692" s="1">
        <v>0</v>
      </c>
      <c r="BX692" s="1">
        <v>0</v>
      </c>
      <c r="BY692" s="1">
        <v>0</v>
      </c>
      <c r="BZ692" s="1">
        <v>0</v>
      </c>
      <c r="CA692" s="1">
        <v>0</v>
      </c>
      <c r="CB692" s="1">
        <v>0</v>
      </c>
      <c r="CC692" s="1">
        <v>0</v>
      </c>
      <c r="CD692" s="1">
        <v>0</v>
      </c>
      <c r="CE692" s="1">
        <v>0</v>
      </c>
      <c r="CF692" s="1">
        <v>0</v>
      </c>
      <c r="CG692" s="1">
        <v>0</v>
      </c>
      <c r="CH692" s="1">
        <v>0</v>
      </c>
      <c r="CI692" s="1">
        <v>0</v>
      </c>
      <c r="CJ692" s="1">
        <v>0</v>
      </c>
      <c r="CK692" s="1">
        <v>0</v>
      </c>
      <c r="CL692" s="1">
        <v>0</v>
      </c>
      <c r="CM692" s="1">
        <v>0</v>
      </c>
      <c r="CN692" s="1">
        <v>0</v>
      </c>
    </row>
    <row r="693" spans="1:92" ht="12.75">
      <c r="A693" s="1">
        <v>618</v>
      </c>
      <c r="B693" s="1">
        <v>587</v>
      </c>
      <c r="C693" s="1" t="s">
        <v>49</v>
      </c>
      <c r="D693" t="s">
        <v>668</v>
      </c>
      <c r="E693" s="1" t="s">
        <v>571</v>
      </c>
      <c r="F693" s="1">
        <f>SUM(I693:CA693)</f>
        <v>85</v>
      </c>
      <c r="G693" s="1">
        <f>SUM(I693:W693)</f>
        <v>0</v>
      </c>
      <c r="H693" s="1">
        <f>COUNTIF(I693:CA693,"&gt;0")</f>
        <v>1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85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v>0</v>
      </c>
      <c r="BM693" s="1">
        <v>0</v>
      </c>
      <c r="BN693" s="1">
        <v>0</v>
      </c>
      <c r="BO693" s="1">
        <v>0</v>
      </c>
      <c r="BP693" s="1">
        <v>0</v>
      </c>
      <c r="BQ693" s="1">
        <v>0</v>
      </c>
      <c r="BR693" s="1">
        <v>0</v>
      </c>
      <c r="BS693" s="1">
        <v>0</v>
      </c>
      <c r="BT693" s="1">
        <v>0</v>
      </c>
      <c r="BU693" s="1">
        <v>0</v>
      </c>
      <c r="BV693" s="1">
        <v>0</v>
      </c>
      <c r="BW693" s="1">
        <v>0</v>
      </c>
      <c r="BX693" s="1">
        <v>0</v>
      </c>
      <c r="BY693" s="1">
        <v>0</v>
      </c>
      <c r="BZ693" s="1">
        <v>0</v>
      </c>
      <c r="CA693" s="1">
        <v>0</v>
      </c>
      <c r="CB693" s="1">
        <v>0</v>
      </c>
      <c r="CC693" s="1">
        <v>0</v>
      </c>
      <c r="CD693" s="1">
        <v>0</v>
      </c>
      <c r="CE693" s="1">
        <v>0</v>
      </c>
      <c r="CF693" s="1">
        <v>0</v>
      </c>
      <c r="CG693" s="1">
        <v>0</v>
      </c>
      <c r="CH693" s="1">
        <v>0</v>
      </c>
      <c r="CI693" s="1">
        <v>0</v>
      </c>
      <c r="CJ693" s="1">
        <v>0</v>
      </c>
      <c r="CK693" s="1">
        <v>0</v>
      </c>
      <c r="CL693" s="1">
        <v>0</v>
      </c>
      <c r="CM693" s="1">
        <v>0</v>
      </c>
      <c r="CN693" s="1">
        <v>0</v>
      </c>
    </row>
    <row r="694" spans="1:92" ht="12.75">
      <c r="A694" s="1">
        <v>618</v>
      </c>
      <c r="B694" s="1" t="s">
        <v>49</v>
      </c>
      <c r="C694" s="1">
        <v>182</v>
      </c>
      <c r="D694" t="s">
        <v>1294</v>
      </c>
      <c r="E694" s="1" t="s">
        <v>565</v>
      </c>
      <c r="F694" s="1">
        <f>SUM(I694:CA694)</f>
        <v>85</v>
      </c>
      <c r="G694" s="1">
        <f>SUM(I694:W694)</f>
        <v>85</v>
      </c>
      <c r="H694" s="1">
        <f>COUNTIF(I694:CA694,"&gt;0")</f>
        <v>1</v>
      </c>
      <c r="I694" s="1">
        <v>0</v>
      </c>
      <c r="J694" s="1">
        <v>85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v>0</v>
      </c>
      <c r="BM694" s="1">
        <v>0</v>
      </c>
      <c r="BN694" s="1">
        <v>0</v>
      </c>
      <c r="BO694" s="1">
        <v>0</v>
      </c>
      <c r="BP694" s="1">
        <v>0</v>
      </c>
      <c r="BQ694" s="1">
        <v>0</v>
      </c>
      <c r="BR694" s="1">
        <v>0</v>
      </c>
      <c r="BS694" s="1">
        <v>0</v>
      </c>
      <c r="BT694" s="1">
        <v>0</v>
      </c>
      <c r="BU694" s="1">
        <v>0</v>
      </c>
      <c r="BV694" s="1">
        <v>0</v>
      </c>
      <c r="BW694" s="1">
        <v>0</v>
      </c>
      <c r="BX694" s="1">
        <v>0</v>
      </c>
      <c r="BY694" s="1">
        <v>0</v>
      </c>
      <c r="BZ694" s="1">
        <v>0</v>
      </c>
      <c r="CA694" s="1">
        <v>0</v>
      </c>
      <c r="CB694" s="1">
        <v>0</v>
      </c>
      <c r="CC694" s="1">
        <v>0</v>
      </c>
      <c r="CD694" s="1">
        <v>0</v>
      </c>
      <c r="CE694" s="1">
        <v>0</v>
      </c>
      <c r="CF694" s="1">
        <v>0</v>
      </c>
      <c r="CG694" s="1">
        <v>0</v>
      </c>
      <c r="CH694" s="1">
        <v>0</v>
      </c>
      <c r="CI694" s="1">
        <v>0</v>
      </c>
      <c r="CJ694" s="1">
        <v>0</v>
      </c>
      <c r="CK694" s="1">
        <v>0</v>
      </c>
      <c r="CL694" s="1">
        <v>0</v>
      </c>
      <c r="CM694" s="1">
        <v>0</v>
      </c>
      <c r="CN694" s="1">
        <v>0</v>
      </c>
    </row>
    <row r="695" spans="1:92" ht="12.75">
      <c r="A695" s="1">
        <v>618</v>
      </c>
      <c r="B695" s="1">
        <v>587</v>
      </c>
      <c r="C695" s="1" t="s">
        <v>49</v>
      </c>
      <c r="D695" t="s">
        <v>737</v>
      </c>
      <c r="E695" s="1" t="s">
        <v>571</v>
      </c>
      <c r="F695" s="1">
        <f>SUM(I695:CA695)</f>
        <v>85</v>
      </c>
      <c r="G695" s="1">
        <f>SUM(I695:W695)</f>
        <v>0</v>
      </c>
      <c r="H695" s="1">
        <f>COUNTIF(I695:CA695,"&gt;0")</f>
        <v>1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85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v>0</v>
      </c>
      <c r="BM695" s="1">
        <v>0</v>
      </c>
      <c r="BN695" s="1">
        <v>0</v>
      </c>
      <c r="BO695" s="1">
        <v>0</v>
      </c>
      <c r="BP695" s="1">
        <v>0</v>
      </c>
      <c r="BQ695" s="1">
        <v>0</v>
      </c>
      <c r="BR695" s="1">
        <v>0</v>
      </c>
      <c r="BS695" s="1">
        <v>0</v>
      </c>
      <c r="BT695" s="1">
        <v>0</v>
      </c>
      <c r="BU695" s="1">
        <v>0</v>
      </c>
      <c r="BV695" s="1">
        <v>0</v>
      </c>
      <c r="BW695" s="1">
        <v>0</v>
      </c>
      <c r="BX695" s="1">
        <v>0</v>
      </c>
      <c r="BY695" s="1">
        <v>0</v>
      </c>
      <c r="BZ695" s="1">
        <v>0</v>
      </c>
      <c r="CA695" s="1">
        <v>0</v>
      </c>
      <c r="CB695" s="1">
        <v>0</v>
      </c>
      <c r="CC695" s="1">
        <v>0</v>
      </c>
      <c r="CD695" s="1">
        <v>0</v>
      </c>
      <c r="CE695" s="1">
        <v>0</v>
      </c>
      <c r="CF695" s="1">
        <v>0</v>
      </c>
      <c r="CG695" s="1">
        <v>0</v>
      </c>
      <c r="CH695" s="1">
        <v>0</v>
      </c>
      <c r="CI695" s="1">
        <v>0</v>
      </c>
      <c r="CJ695" s="1">
        <v>0</v>
      </c>
      <c r="CK695" s="1">
        <v>0</v>
      </c>
      <c r="CL695" s="1">
        <v>0</v>
      </c>
      <c r="CM695" s="1">
        <v>0</v>
      </c>
      <c r="CN695" s="1">
        <v>0</v>
      </c>
    </row>
    <row r="696" spans="1:92" ht="12.75">
      <c r="A696" s="1">
        <v>618</v>
      </c>
      <c r="B696" s="1">
        <v>587</v>
      </c>
      <c r="C696" s="1" t="s">
        <v>49</v>
      </c>
      <c r="D696" t="s">
        <v>965</v>
      </c>
      <c r="E696" s="1" t="s">
        <v>713</v>
      </c>
      <c r="F696" s="1">
        <f>SUM(I696:CA696)</f>
        <v>85</v>
      </c>
      <c r="G696" s="1">
        <f>SUM(I696:W696)</f>
        <v>0</v>
      </c>
      <c r="H696" s="1">
        <f>COUNTIF(I696:CA696,"&gt;0")</f>
        <v>1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85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v>0</v>
      </c>
      <c r="BM696" s="1">
        <v>0</v>
      </c>
      <c r="BN696" s="1">
        <v>0</v>
      </c>
      <c r="BO696" s="1">
        <v>0</v>
      </c>
      <c r="BP696" s="1">
        <v>0</v>
      </c>
      <c r="BQ696" s="1">
        <v>0</v>
      </c>
      <c r="BR696" s="1">
        <v>0</v>
      </c>
      <c r="BS696" s="1">
        <v>0</v>
      </c>
      <c r="BT696" s="1">
        <v>0</v>
      </c>
      <c r="BU696" s="1">
        <v>0</v>
      </c>
      <c r="BV696" s="1">
        <v>0</v>
      </c>
      <c r="BW696" s="1">
        <v>0</v>
      </c>
      <c r="BX696" s="1">
        <v>0</v>
      </c>
      <c r="BY696" s="1">
        <v>0</v>
      </c>
      <c r="BZ696" s="1">
        <v>0</v>
      </c>
      <c r="CA696" s="1">
        <v>0</v>
      </c>
      <c r="CB696" s="1">
        <v>0</v>
      </c>
      <c r="CC696" s="1">
        <v>0</v>
      </c>
      <c r="CD696" s="1">
        <v>0</v>
      </c>
      <c r="CE696" s="1">
        <v>0</v>
      </c>
      <c r="CF696" s="1">
        <v>0</v>
      </c>
      <c r="CG696" s="1">
        <v>0</v>
      </c>
      <c r="CH696" s="1">
        <v>0</v>
      </c>
      <c r="CI696" s="1">
        <v>0</v>
      </c>
      <c r="CJ696" s="1">
        <v>0</v>
      </c>
      <c r="CK696" s="1">
        <v>0</v>
      </c>
      <c r="CL696" s="1">
        <v>0</v>
      </c>
      <c r="CM696" s="1">
        <v>0</v>
      </c>
      <c r="CN696" s="1">
        <v>0</v>
      </c>
    </row>
    <row r="697" spans="1:92" ht="12.75">
      <c r="A697" s="1">
        <v>618</v>
      </c>
      <c r="B697" s="1">
        <v>587</v>
      </c>
      <c r="C697" s="1" t="s">
        <v>49</v>
      </c>
      <c r="D697" t="s">
        <v>669</v>
      </c>
      <c r="E697" s="1" t="s">
        <v>571</v>
      </c>
      <c r="F697" s="1">
        <f>SUM(I697:CA697)</f>
        <v>85</v>
      </c>
      <c r="G697" s="1">
        <f>SUM(I697:W697)</f>
        <v>0</v>
      </c>
      <c r="H697" s="1">
        <f>COUNTIF(I697:CA697,"&gt;0")</f>
        <v>1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85</v>
      </c>
      <c r="BB697" s="1">
        <v>0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v>0</v>
      </c>
      <c r="BM697" s="1">
        <v>0</v>
      </c>
      <c r="BN697" s="1">
        <v>0</v>
      </c>
      <c r="BO697" s="1">
        <v>0</v>
      </c>
      <c r="BP697" s="1">
        <v>0</v>
      </c>
      <c r="BQ697" s="1">
        <v>0</v>
      </c>
      <c r="BR697" s="1">
        <v>0</v>
      </c>
      <c r="BS697" s="1">
        <v>0</v>
      </c>
      <c r="BT697" s="1">
        <v>0</v>
      </c>
      <c r="BU697" s="1">
        <v>0</v>
      </c>
      <c r="BV697" s="1">
        <v>0</v>
      </c>
      <c r="BW697" s="1">
        <v>0</v>
      </c>
      <c r="BX697" s="1">
        <v>0</v>
      </c>
      <c r="BY697" s="1">
        <v>0</v>
      </c>
      <c r="BZ697" s="1">
        <v>0</v>
      </c>
      <c r="CA697" s="1">
        <v>0</v>
      </c>
      <c r="CB697" s="1">
        <v>0</v>
      </c>
      <c r="CC697" s="1">
        <v>0</v>
      </c>
      <c r="CD697" s="1">
        <v>0</v>
      </c>
      <c r="CE697" s="1">
        <v>0</v>
      </c>
      <c r="CF697" s="1">
        <v>0</v>
      </c>
      <c r="CG697" s="1">
        <v>0</v>
      </c>
      <c r="CH697" s="1">
        <v>0</v>
      </c>
      <c r="CI697" s="1">
        <v>0</v>
      </c>
      <c r="CJ697" s="1">
        <v>0</v>
      </c>
      <c r="CK697" s="1">
        <v>0</v>
      </c>
      <c r="CL697" s="1">
        <v>0</v>
      </c>
      <c r="CM697" s="1">
        <v>0</v>
      </c>
      <c r="CN697" s="1">
        <v>0</v>
      </c>
    </row>
    <row r="698" spans="1:92" ht="12.75">
      <c r="A698" s="1">
        <v>618</v>
      </c>
      <c r="B698" s="1">
        <v>587</v>
      </c>
      <c r="C698" s="1" t="s">
        <v>49</v>
      </c>
      <c r="D698" t="s">
        <v>670</v>
      </c>
      <c r="E698" s="1" t="s">
        <v>571</v>
      </c>
      <c r="F698" s="1">
        <f>SUM(I698:CA698)</f>
        <v>85</v>
      </c>
      <c r="G698" s="1">
        <f>SUM(I698:W698)</f>
        <v>0</v>
      </c>
      <c r="H698" s="1">
        <f>COUNTIF(I698:CA698,"&gt;0")</f>
        <v>1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85</v>
      </c>
      <c r="BB698" s="1">
        <v>0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v>0</v>
      </c>
      <c r="BM698" s="1">
        <v>0</v>
      </c>
      <c r="BN698" s="1">
        <v>0</v>
      </c>
      <c r="BO698" s="1">
        <v>0</v>
      </c>
      <c r="BP698" s="1">
        <v>0</v>
      </c>
      <c r="BQ698" s="1">
        <v>0</v>
      </c>
      <c r="BR698" s="1">
        <v>0</v>
      </c>
      <c r="BS698" s="1">
        <v>0</v>
      </c>
      <c r="BT698" s="1">
        <v>0</v>
      </c>
      <c r="BU698" s="1">
        <v>0</v>
      </c>
      <c r="BV698" s="1">
        <v>0</v>
      </c>
      <c r="BW698" s="1">
        <v>0</v>
      </c>
      <c r="BX698" s="1">
        <v>0</v>
      </c>
      <c r="BY698" s="1">
        <v>0</v>
      </c>
      <c r="BZ698" s="1">
        <v>0</v>
      </c>
      <c r="CA698" s="1">
        <v>0</v>
      </c>
      <c r="CB698" s="1">
        <v>0</v>
      </c>
      <c r="CC698" s="1">
        <v>0</v>
      </c>
      <c r="CD698" s="1">
        <v>0</v>
      </c>
      <c r="CE698" s="1">
        <v>0</v>
      </c>
      <c r="CF698" s="1">
        <v>0</v>
      </c>
      <c r="CG698" s="1">
        <v>0</v>
      </c>
      <c r="CH698" s="1">
        <v>0</v>
      </c>
      <c r="CI698" s="1">
        <v>0</v>
      </c>
      <c r="CJ698" s="1">
        <v>0</v>
      </c>
      <c r="CK698" s="1">
        <v>0</v>
      </c>
      <c r="CL698" s="1">
        <v>0</v>
      </c>
      <c r="CM698" s="1">
        <v>0</v>
      </c>
      <c r="CN698" s="1">
        <v>0</v>
      </c>
    </row>
    <row r="699" spans="1:92" ht="12.75">
      <c r="A699" s="1">
        <v>618</v>
      </c>
      <c r="B699" s="1">
        <v>587</v>
      </c>
      <c r="C699" s="1" t="s">
        <v>49</v>
      </c>
      <c r="D699" t="s">
        <v>671</v>
      </c>
      <c r="E699" s="1" t="s">
        <v>571</v>
      </c>
      <c r="F699" s="1">
        <f>SUM(I699:CA699)</f>
        <v>85</v>
      </c>
      <c r="G699" s="1">
        <f>SUM(I699:W699)</f>
        <v>0</v>
      </c>
      <c r="H699" s="1">
        <f>COUNTIF(I699:CA699,"&gt;0")</f>
        <v>1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85</v>
      </c>
      <c r="BB699" s="1">
        <v>0</v>
      </c>
      <c r="BC699" s="1">
        <v>0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v>0</v>
      </c>
      <c r="BM699" s="1">
        <v>0</v>
      </c>
      <c r="BN699" s="1">
        <v>0</v>
      </c>
      <c r="BO699" s="1">
        <v>0</v>
      </c>
      <c r="BP699" s="1">
        <v>0</v>
      </c>
      <c r="BQ699" s="1">
        <v>0</v>
      </c>
      <c r="BR699" s="1">
        <v>0</v>
      </c>
      <c r="BS699" s="1">
        <v>0</v>
      </c>
      <c r="BT699" s="1">
        <v>0</v>
      </c>
      <c r="BU699" s="1">
        <v>0</v>
      </c>
      <c r="BV699" s="1">
        <v>0</v>
      </c>
      <c r="BW699" s="1">
        <v>0</v>
      </c>
      <c r="BX699" s="1">
        <v>0</v>
      </c>
      <c r="BY699" s="1">
        <v>0</v>
      </c>
      <c r="BZ699" s="1">
        <v>0</v>
      </c>
      <c r="CA699" s="1">
        <v>0</v>
      </c>
      <c r="CB699" s="1">
        <v>0</v>
      </c>
      <c r="CC699" s="1">
        <v>0</v>
      </c>
      <c r="CD699" s="1">
        <v>0</v>
      </c>
      <c r="CE699" s="1">
        <v>0</v>
      </c>
      <c r="CF699" s="1">
        <v>0</v>
      </c>
      <c r="CG699" s="1">
        <v>0</v>
      </c>
      <c r="CH699" s="1">
        <v>0</v>
      </c>
      <c r="CI699" s="1">
        <v>0</v>
      </c>
      <c r="CJ699" s="1">
        <v>0</v>
      </c>
      <c r="CK699" s="1">
        <v>0</v>
      </c>
      <c r="CL699" s="1">
        <v>0</v>
      </c>
      <c r="CM699" s="1">
        <v>0</v>
      </c>
      <c r="CN699" s="1">
        <v>0</v>
      </c>
    </row>
    <row r="700" spans="1:92" ht="12.75">
      <c r="A700" s="1">
        <v>618</v>
      </c>
      <c r="B700" s="1">
        <v>587</v>
      </c>
      <c r="C700" s="1" t="s">
        <v>49</v>
      </c>
      <c r="D700" t="s">
        <v>500</v>
      </c>
      <c r="E700" s="1" t="s">
        <v>713</v>
      </c>
      <c r="F700" s="1">
        <f>SUM(I700:CA700)</f>
        <v>85</v>
      </c>
      <c r="G700" s="1">
        <f>SUM(I700:W700)</f>
        <v>0</v>
      </c>
      <c r="H700" s="1">
        <f>COUNTIF(I700:CA700,"&gt;0")</f>
        <v>1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85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v>0</v>
      </c>
      <c r="BM700" s="1">
        <v>0</v>
      </c>
      <c r="BN700" s="1">
        <v>0</v>
      </c>
      <c r="BO700" s="1">
        <v>0</v>
      </c>
      <c r="BP700" s="1">
        <v>0</v>
      </c>
      <c r="BQ700" s="1">
        <v>0</v>
      </c>
      <c r="BR700" s="1">
        <v>0</v>
      </c>
      <c r="BS700" s="1">
        <v>0</v>
      </c>
      <c r="BT700" s="1">
        <v>0</v>
      </c>
      <c r="BU700" s="1">
        <v>0</v>
      </c>
      <c r="BV700" s="1">
        <v>0</v>
      </c>
      <c r="BW700" s="1">
        <v>0</v>
      </c>
      <c r="BX700" s="1">
        <v>0</v>
      </c>
      <c r="BY700" s="1">
        <v>0</v>
      </c>
      <c r="BZ700" s="1">
        <v>0</v>
      </c>
      <c r="CA700" s="1">
        <v>0</v>
      </c>
      <c r="CB700" s="1">
        <v>0</v>
      </c>
      <c r="CC700" s="1">
        <v>0</v>
      </c>
      <c r="CD700" s="1">
        <v>0</v>
      </c>
      <c r="CE700" s="1">
        <v>0</v>
      </c>
      <c r="CF700" s="1">
        <v>0</v>
      </c>
      <c r="CG700" s="1">
        <v>0</v>
      </c>
      <c r="CH700" s="1">
        <v>0</v>
      </c>
      <c r="CI700" s="1">
        <v>0</v>
      </c>
      <c r="CJ700" s="1">
        <v>0</v>
      </c>
      <c r="CK700" s="1">
        <v>0</v>
      </c>
      <c r="CL700" s="1">
        <v>0</v>
      </c>
      <c r="CM700" s="1">
        <v>0</v>
      </c>
      <c r="CN700" s="1">
        <v>0</v>
      </c>
    </row>
    <row r="701" spans="1:92" ht="12.75">
      <c r="A701" s="1">
        <v>618</v>
      </c>
      <c r="B701" s="1">
        <v>587</v>
      </c>
      <c r="C701" s="1">
        <v>182</v>
      </c>
      <c r="D701" t="s">
        <v>1187</v>
      </c>
      <c r="E701" s="1" t="s">
        <v>713</v>
      </c>
      <c r="F701" s="1">
        <f>SUM(I701:CA701)</f>
        <v>85</v>
      </c>
      <c r="G701" s="1">
        <f>SUM(I701:W701)</f>
        <v>85</v>
      </c>
      <c r="H701" s="1">
        <f>COUNTIF(I701:CA701,"&gt;0")</f>
        <v>1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85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v>0</v>
      </c>
      <c r="BM701" s="1">
        <v>0</v>
      </c>
      <c r="BN701" s="1">
        <v>0</v>
      </c>
      <c r="BO701" s="1">
        <v>0</v>
      </c>
      <c r="BP701" s="1">
        <v>0</v>
      </c>
      <c r="BQ701" s="1">
        <v>0</v>
      </c>
      <c r="BR701" s="1">
        <v>0</v>
      </c>
      <c r="BS701" s="1">
        <v>0</v>
      </c>
      <c r="BT701" s="1">
        <v>0</v>
      </c>
      <c r="BU701" s="1">
        <v>0</v>
      </c>
      <c r="BV701" s="1">
        <v>0</v>
      </c>
      <c r="BW701" s="1">
        <v>0</v>
      </c>
      <c r="BX701" s="1">
        <v>0</v>
      </c>
      <c r="BY701" s="1">
        <v>0</v>
      </c>
      <c r="BZ701" s="1">
        <v>0</v>
      </c>
      <c r="CA701" s="1">
        <v>0</v>
      </c>
      <c r="CB701" s="1">
        <v>0</v>
      </c>
      <c r="CC701" s="1">
        <v>0</v>
      </c>
      <c r="CD701" s="1">
        <v>0</v>
      </c>
      <c r="CE701" s="1">
        <v>0</v>
      </c>
      <c r="CF701" s="1">
        <v>0</v>
      </c>
      <c r="CG701" s="1">
        <v>0</v>
      </c>
      <c r="CH701" s="1">
        <v>0</v>
      </c>
      <c r="CI701" s="1">
        <v>0</v>
      </c>
      <c r="CJ701" s="1">
        <v>0</v>
      </c>
      <c r="CK701" s="1">
        <v>0</v>
      </c>
      <c r="CL701" s="1">
        <v>0</v>
      </c>
      <c r="CM701" s="1">
        <v>0</v>
      </c>
      <c r="CN701" s="1">
        <v>0</v>
      </c>
    </row>
    <row r="702" spans="1:92" ht="12.75">
      <c r="A702" s="1">
        <v>618</v>
      </c>
      <c r="B702" s="1">
        <v>587</v>
      </c>
      <c r="C702" s="1" t="s">
        <v>49</v>
      </c>
      <c r="D702" t="s">
        <v>516</v>
      </c>
      <c r="E702" s="1" t="s">
        <v>713</v>
      </c>
      <c r="F702" s="1">
        <f>SUM(I702:CA702)</f>
        <v>85</v>
      </c>
      <c r="G702" s="1">
        <f>SUM(I702:W702)</f>
        <v>0</v>
      </c>
      <c r="H702" s="1">
        <f>COUNTIF(I702:CA702,"&gt;0")</f>
        <v>1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85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v>0</v>
      </c>
      <c r="BM702" s="1">
        <v>0</v>
      </c>
      <c r="BN702" s="1">
        <v>0</v>
      </c>
      <c r="BO702" s="1">
        <v>0</v>
      </c>
      <c r="BP702" s="1">
        <v>0</v>
      </c>
      <c r="BQ702" s="1">
        <v>0</v>
      </c>
      <c r="BR702" s="1">
        <v>0</v>
      </c>
      <c r="BS702" s="1">
        <v>0</v>
      </c>
      <c r="BT702" s="1">
        <v>0</v>
      </c>
      <c r="BU702" s="1">
        <v>0</v>
      </c>
      <c r="BV702" s="1">
        <v>0</v>
      </c>
      <c r="BW702" s="1">
        <v>0</v>
      </c>
      <c r="BX702" s="1">
        <v>0</v>
      </c>
      <c r="BY702" s="1">
        <v>0</v>
      </c>
      <c r="BZ702" s="1">
        <v>0</v>
      </c>
      <c r="CA702" s="1">
        <v>0</v>
      </c>
      <c r="CB702" s="1">
        <v>0</v>
      </c>
      <c r="CC702" s="1">
        <v>0</v>
      </c>
      <c r="CD702" s="1">
        <v>0</v>
      </c>
      <c r="CE702" s="1">
        <v>0</v>
      </c>
      <c r="CF702" s="1">
        <v>0</v>
      </c>
      <c r="CG702" s="1">
        <v>0</v>
      </c>
      <c r="CH702" s="1">
        <v>0</v>
      </c>
      <c r="CI702" s="1">
        <v>0</v>
      </c>
      <c r="CJ702" s="1">
        <v>0</v>
      </c>
      <c r="CK702" s="1">
        <v>0</v>
      </c>
      <c r="CL702" s="1">
        <v>0</v>
      </c>
      <c r="CM702" s="1">
        <v>0</v>
      </c>
      <c r="CN702" s="1">
        <v>0</v>
      </c>
    </row>
    <row r="703" spans="1:92" ht="12.75">
      <c r="A703" s="1">
        <v>618</v>
      </c>
      <c r="B703" s="1">
        <v>587</v>
      </c>
      <c r="C703" s="1">
        <v>182</v>
      </c>
      <c r="D703" t="s">
        <v>1190</v>
      </c>
      <c r="E703" s="1" t="s">
        <v>713</v>
      </c>
      <c r="F703" s="1">
        <f>SUM(I703:CA703)</f>
        <v>85</v>
      </c>
      <c r="G703" s="1">
        <f>SUM(I703:W703)</f>
        <v>85</v>
      </c>
      <c r="H703" s="1">
        <f>COUNTIF(I703:CA703,"&gt;0")</f>
        <v>1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85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v>0</v>
      </c>
      <c r="BM703" s="1">
        <v>0</v>
      </c>
      <c r="BN703" s="1">
        <v>0</v>
      </c>
      <c r="BO703" s="1">
        <v>0</v>
      </c>
      <c r="BP703" s="1">
        <v>0</v>
      </c>
      <c r="BQ703" s="1">
        <v>0</v>
      </c>
      <c r="BR703" s="1">
        <v>0</v>
      </c>
      <c r="BS703" s="1">
        <v>0</v>
      </c>
      <c r="BT703" s="1">
        <v>0</v>
      </c>
      <c r="BU703" s="1">
        <v>0</v>
      </c>
      <c r="BV703" s="1">
        <v>0</v>
      </c>
      <c r="BW703" s="1">
        <v>0</v>
      </c>
      <c r="BX703" s="1">
        <v>0</v>
      </c>
      <c r="BY703" s="1">
        <v>0</v>
      </c>
      <c r="BZ703" s="1">
        <v>0</v>
      </c>
      <c r="CA703" s="1">
        <v>0</v>
      </c>
      <c r="CB703" s="1">
        <v>0</v>
      </c>
      <c r="CC703" s="1">
        <v>0</v>
      </c>
      <c r="CD703" s="1">
        <v>0</v>
      </c>
      <c r="CE703" s="1">
        <v>0</v>
      </c>
      <c r="CF703" s="1">
        <v>0</v>
      </c>
      <c r="CG703" s="1">
        <v>0</v>
      </c>
      <c r="CH703" s="1">
        <v>0</v>
      </c>
      <c r="CI703" s="1">
        <v>0</v>
      </c>
      <c r="CJ703" s="1">
        <v>0</v>
      </c>
      <c r="CK703" s="1">
        <v>0</v>
      </c>
      <c r="CL703" s="1">
        <v>0</v>
      </c>
      <c r="CM703" s="1">
        <v>0</v>
      </c>
      <c r="CN703" s="1">
        <v>0</v>
      </c>
    </row>
    <row r="704" spans="1:92" ht="12.75">
      <c r="A704" s="1">
        <v>618</v>
      </c>
      <c r="B704" s="1">
        <v>587</v>
      </c>
      <c r="C704" s="1" t="s">
        <v>49</v>
      </c>
      <c r="D704" t="s">
        <v>969</v>
      </c>
      <c r="E704" s="1" t="s">
        <v>713</v>
      </c>
      <c r="F704" s="1">
        <f>SUM(I704:CA704)</f>
        <v>85</v>
      </c>
      <c r="G704" s="1">
        <f>SUM(I704:W704)</f>
        <v>0</v>
      </c>
      <c r="H704" s="1">
        <f>COUNTIF(I704:CA704,"&gt;0")</f>
        <v>1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85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v>0</v>
      </c>
      <c r="BM704" s="1">
        <v>0</v>
      </c>
      <c r="BN704" s="1">
        <v>0</v>
      </c>
      <c r="BO704" s="1">
        <v>0</v>
      </c>
      <c r="BP704" s="1">
        <v>0</v>
      </c>
      <c r="BQ704" s="1">
        <v>0</v>
      </c>
      <c r="BR704" s="1">
        <v>0</v>
      </c>
      <c r="BS704" s="1">
        <v>0</v>
      </c>
      <c r="BT704" s="1">
        <v>0</v>
      </c>
      <c r="BU704" s="1">
        <v>0</v>
      </c>
      <c r="BV704" s="1">
        <v>0</v>
      </c>
      <c r="BW704" s="1">
        <v>0</v>
      </c>
      <c r="BX704" s="1">
        <v>0</v>
      </c>
      <c r="BY704" s="1">
        <v>0</v>
      </c>
      <c r="BZ704" s="1">
        <v>0</v>
      </c>
      <c r="CA704" s="1">
        <v>0</v>
      </c>
      <c r="CB704" s="1">
        <v>0</v>
      </c>
      <c r="CC704" s="1">
        <v>0</v>
      </c>
      <c r="CD704" s="1">
        <v>0</v>
      </c>
      <c r="CE704" s="1">
        <v>0</v>
      </c>
      <c r="CF704" s="1">
        <v>0</v>
      </c>
      <c r="CG704" s="1">
        <v>0</v>
      </c>
      <c r="CH704" s="1">
        <v>0</v>
      </c>
      <c r="CI704" s="1">
        <v>0</v>
      </c>
      <c r="CJ704" s="1">
        <v>0</v>
      </c>
      <c r="CK704" s="1">
        <v>0</v>
      </c>
      <c r="CL704" s="1">
        <v>0</v>
      </c>
      <c r="CM704" s="1">
        <v>0</v>
      </c>
      <c r="CN704" s="1">
        <v>0</v>
      </c>
    </row>
    <row r="705" spans="1:92" ht="12.75">
      <c r="A705" s="1">
        <v>618</v>
      </c>
      <c r="B705" s="1">
        <v>587</v>
      </c>
      <c r="C705" s="1" t="s">
        <v>49</v>
      </c>
      <c r="D705" t="s">
        <v>541</v>
      </c>
      <c r="E705" s="1" t="s">
        <v>713</v>
      </c>
      <c r="F705" s="1">
        <f>SUM(I705:CA705)</f>
        <v>85</v>
      </c>
      <c r="G705" s="1">
        <f>SUM(I705:W705)</f>
        <v>0</v>
      </c>
      <c r="H705" s="1">
        <f>COUNTIF(I705:CA705,"&gt;0")</f>
        <v>1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85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v>0</v>
      </c>
      <c r="BM705" s="1">
        <v>0</v>
      </c>
      <c r="BN705" s="1">
        <v>0</v>
      </c>
      <c r="BO705" s="1">
        <v>0</v>
      </c>
      <c r="BP705" s="1">
        <v>0</v>
      </c>
      <c r="BQ705" s="1">
        <v>0</v>
      </c>
      <c r="BR705" s="1">
        <v>0</v>
      </c>
      <c r="BS705" s="1">
        <v>0</v>
      </c>
      <c r="BT705" s="1">
        <v>0</v>
      </c>
      <c r="BU705" s="1">
        <v>0</v>
      </c>
      <c r="BV705" s="1">
        <v>0</v>
      </c>
      <c r="BW705" s="1">
        <v>0</v>
      </c>
      <c r="BX705" s="1">
        <v>0</v>
      </c>
      <c r="BY705" s="1">
        <v>0</v>
      </c>
      <c r="BZ705" s="1">
        <v>0</v>
      </c>
      <c r="CA705" s="1">
        <v>0</v>
      </c>
      <c r="CB705" s="1">
        <v>0</v>
      </c>
      <c r="CC705" s="1">
        <v>0</v>
      </c>
      <c r="CD705" s="1">
        <v>0</v>
      </c>
      <c r="CE705" s="1">
        <v>0</v>
      </c>
      <c r="CF705" s="1">
        <v>0</v>
      </c>
      <c r="CG705" s="1">
        <v>0</v>
      </c>
      <c r="CH705" s="1">
        <v>0</v>
      </c>
      <c r="CI705" s="1">
        <v>0</v>
      </c>
      <c r="CJ705" s="1">
        <v>0</v>
      </c>
      <c r="CK705" s="1">
        <v>0</v>
      </c>
      <c r="CL705" s="1">
        <v>0</v>
      </c>
      <c r="CM705" s="1">
        <v>0</v>
      </c>
      <c r="CN705" s="1">
        <v>0</v>
      </c>
    </row>
    <row r="706" spans="1:92" ht="12.75">
      <c r="A706" s="1">
        <v>618</v>
      </c>
      <c r="B706" s="1" t="s">
        <v>49</v>
      </c>
      <c r="C706" s="1">
        <v>182</v>
      </c>
      <c r="D706" t="s">
        <v>1282</v>
      </c>
      <c r="E706" s="1" t="s">
        <v>565</v>
      </c>
      <c r="F706" s="1">
        <f>SUM(I706:CA706)</f>
        <v>85</v>
      </c>
      <c r="G706" s="1">
        <f>SUM(I706:W706)</f>
        <v>85</v>
      </c>
      <c r="H706" s="1">
        <f>COUNTIF(I706:CA706,"&gt;0")</f>
        <v>1</v>
      </c>
      <c r="I706" s="1">
        <v>0</v>
      </c>
      <c r="J706" s="1">
        <v>85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v>0</v>
      </c>
      <c r="BM706" s="1">
        <v>0</v>
      </c>
      <c r="BN706" s="1">
        <v>0</v>
      </c>
      <c r="BO706" s="1">
        <v>0</v>
      </c>
      <c r="BP706" s="1">
        <v>0</v>
      </c>
      <c r="BQ706" s="1">
        <v>0</v>
      </c>
      <c r="BR706" s="1">
        <v>0</v>
      </c>
      <c r="BS706" s="1">
        <v>0</v>
      </c>
      <c r="BT706" s="1">
        <v>0</v>
      </c>
      <c r="BU706" s="1">
        <v>0</v>
      </c>
      <c r="BV706" s="1">
        <v>0</v>
      </c>
      <c r="BW706" s="1">
        <v>0</v>
      </c>
      <c r="BX706" s="1">
        <v>0</v>
      </c>
      <c r="BY706" s="1">
        <v>0</v>
      </c>
      <c r="BZ706" s="1">
        <v>0</v>
      </c>
      <c r="CA706" s="1">
        <v>0</v>
      </c>
      <c r="CB706" s="1">
        <v>0</v>
      </c>
      <c r="CC706" s="1">
        <v>0</v>
      </c>
      <c r="CD706" s="1">
        <v>0</v>
      </c>
      <c r="CE706" s="1">
        <v>0</v>
      </c>
      <c r="CF706" s="1">
        <v>0</v>
      </c>
      <c r="CG706" s="1">
        <v>0</v>
      </c>
      <c r="CH706" s="1">
        <v>0</v>
      </c>
      <c r="CI706" s="1">
        <v>0</v>
      </c>
      <c r="CJ706" s="1">
        <v>0</v>
      </c>
      <c r="CK706" s="1">
        <v>0</v>
      </c>
      <c r="CL706" s="1">
        <v>0</v>
      </c>
      <c r="CM706" s="1">
        <v>0</v>
      </c>
      <c r="CN706" s="1">
        <v>0</v>
      </c>
    </row>
    <row r="707" spans="1:92" ht="12.75">
      <c r="A707" s="1">
        <v>618</v>
      </c>
      <c r="B707" s="1">
        <v>587</v>
      </c>
      <c r="C707" s="1" t="s">
        <v>49</v>
      </c>
      <c r="D707" t="s">
        <v>966</v>
      </c>
      <c r="E707" s="1" t="s">
        <v>713</v>
      </c>
      <c r="F707" s="1">
        <f>SUM(I707:CA707)</f>
        <v>85</v>
      </c>
      <c r="G707" s="1">
        <f>SUM(I707:W707)</f>
        <v>0</v>
      </c>
      <c r="H707" s="1">
        <f>COUNTIF(I707:CA707,"&gt;0")</f>
        <v>1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85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v>0</v>
      </c>
      <c r="BM707" s="1">
        <v>0</v>
      </c>
      <c r="BN707" s="1">
        <v>0</v>
      </c>
      <c r="BO707" s="1">
        <v>0</v>
      </c>
      <c r="BP707" s="1">
        <v>0</v>
      </c>
      <c r="BQ707" s="1">
        <v>0</v>
      </c>
      <c r="BR707" s="1">
        <v>0</v>
      </c>
      <c r="BS707" s="1">
        <v>0</v>
      </c>
      <c r="BT707" s="1">
        <v>0</v>
      </c>
      <c r="BU707" s="1">
        <v>0</v>
      </c>
      <c r="BV707" s="1">
        <v>0</v>
      </c>
      <c r="BW707" s="1">
        <v>0</v>
      </c>
      <c r="BX707" s="1">
        <v>0</v>
      </c>
      <c r="BY707" s="1">
        <v>0</v>
      </c>
      <c r="BZ707" s="1">
        <v>0</v>
      </c>
      <c r="CA707" s="1">
        <v>0</v>
      </c>
      <c r="CB707" s="1">
        <v>0</v>
      </c>
      <c r="CC707" s="1">
        <v>0</v>
      </c>
      <c r="CD707" s="1">
        <v>0</v>
      </c>
      <c r="CE707" s="1">
        <v>0</v>
      </c>
      <c r="CF707" s="1">
        <v>0</v>
      </c>
      <c r="CG707" s="1">
        <v>0</v>
      </c>
      <c r="CH707" s="1">
        <v>0</v>
      </c>
      <c r="CI707" s="1">
        <v>0</v>
      </c>
      <c r="CJ707" s="1">
        <v>0</v>
      </c>
      <c r="CK707" s="1">
        <v>0</v>
      </c>
      <c r="CL707" s="1">
        <v>0</v>
      </c>
      <c r="CM707" s="1">
        <v>0</v>
      </c>
      <c r="CN707" s="1">
        <v>0</v>
      </c>
    </row>
    <row r="708" spans="1:92" ht="12.75">
      <c r="A708" s="1">
        <v>618</v>
      </c>
      <c r="B708" s="1">
        <v>587</v>
      </c>
      <c r="C708" s="1">
        <v>182</v>
      </c>
      <c r="D708" t="s">
        <v>1159</v>
      </c>
      <c r="E708" s="1" t="s">
        <v>571</v>
      </c>
      <c r="F708" s="1">
        <f>SUM(I708:CA708)</f>
        <v>85</v>
      </c>
      <c r="G708" s="1">
        <f>SUM(I708:W708)</f>
        <v>85</v>
      </c>
      <c r="H708" s="1">
        <f>COUNTIF(I708:CA708,"&gt;0")</f>
        <v>1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85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v>0</v>
      </c>
      <c r="BM708" s="1">
        <v>0</v>
      </c>
      <c r="BN708" s="1">
        <v>0</v>
      </c>
      <c r="BO708" s="1">
        <v>0</v>
      </c>
      <c r="BP708" s="1">
        <v>0</v>
      </c>
      <c r="BQ708" s="1">
        <v>0</v>
      </c>
      <c r="BR708" s="1">
        <v>0</v>
      </c>
      <c r="BS708" s="1">
        <v>0</v>
      </c>
      <c r="BT708" s="1">
        <v>0</v>
      </c>
      <c r="BU708" s="1">
        <v>0</v>
      </c>
      <c r="BV708" s="1">
        <v>0</v>
      </c>
      <c r="BW708" s="1">
        <v>0</v>
      </c>
      <c r="BX708" s="1">
        <v>0</v>
      </c>
      <c r="BY708" s="1">
        <v>0</v>
      </c>
      <c r="BZ708" s="1">
        <v>0</v>
      </c>
      <c r="CA708" s="1">
        <v>0</v>
      </c>
      <c r="CB708" s="1">
        <v>0</v>
      </c>
      <c r="CC708" s="1">
        <v>0</v>
      </c>
      <c r="CD708" s="1">
        <v>0</v>
      </c>
      <c r="CE708" s="1">
        <v>0</v>
      </c>
      <c r="CF708" s="1">
        <v>0</v>
      </c>
      <c r="CG708" s="1">
        <v>0</v>
      </c>
      <c r="CH708" s="1">
        <v>0</v>
      </c>
      <c r="CI708" s="1">
        <v>0</v>
      </c>
      <c r="CJ708" s="1">
        <v>0</v>
      </c>
      <c r="CK708" s="1">
        <v>0</v>
      </c>
      <c r="CL708" s="1">
        <v>0</v>
      </c>
      <c r="CM708" s="1">
        <v>0</v>
      </c>
      <c r="CN708" s="1">
        <v>0</v>
      </c>
    </row>
    <row r="709" spans="1:92" ht="12.75">
      <c r="A709" s="1">
        <v>618</v>
      </c>
      <c r="B709" s="1">
        <v>587</v>
      </c>
      <c r="C709" s="1">
        <v>182</v>
      </c>
      <c r="D709" t="s">
        <v>1166</v>
      </c>
      <c r="E709" s="1" t="s">
        <v>571</v>
      </c>
      <c r="F709" s="1">
        <f>SUM(I709:CA709)</f>
        <v>85</v>
      </c>
      <c r="G709" s="1">
        <f>SUM(I709:W709)</f>
        <v>85</v>
      </c>
      <c r="H709" s="1">
        <f>COUNTIF(I709:CA709,"&gt;0")</f>
        <v>1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85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v>0</v>
      </c>
      <c r="BM709" s="1">
        <v>0</v>
      </c>
      <c r="BN709" s="1">
        <v>0</v>
      </c>
      <c r="BO709" s="1">
        <v>0</v>
      </c>
      <c r="BP709" s="1">
        <v>0</v>
      </c>
      <c r="BQ709" s="1">
        <v>0</v>
      </c>
      <c r="BR709" s="1">
        <v>0</v>
      </c>
      <c r="BS709" s="1">
        <v>0</v>
      </c>
      <c r="BT709" s="1">
        <v>0</v>
      </c>
      <c r="BU709" s="1">
        <v>0</v>
      </c>
      <c r="BV709" s="1">
        <v>0</v>
      </c>
      <c r="BW709" s="1">
        <v>0</v>
      </c>
      <c r="BX709" s="1">
        <v>0</v>
      </c>
      <c r="BY709" s="1">
        <v>0</v>
      </c>
      <c r="BZ709" s="1">
        <v>0</v>
      </c>
      <c r="CA709" s="1">
        <v>0</v>
      </c>
      <c r="CB709" s="1">
        <v>0</v>
      </c>
      <c r="CC709" s="1">
        <v>0</v>
      </c>
      <c r="CD709" s="1">
        <v>0</v>
      </c>
      <c r="CE709" s="1">
        <v>0</v>
      </c>
      <c r="CF709" s="1">
        <v>0</v>
      </c>
      <c r="CG709" s="1">
        <v>0</v>
      </c>
      <c r="CH709" s="1">
        <v>0</v>
      </c>
      <c r="CI709" s="1">
        <v>0</v>
      </c>
      <c r="CJ709" s="1">
        <v>0</v>
      </c>
      <c r="CK709" s="1">
        <v>0</v>
      </c>
      <c r="CL709" s="1">
        <v>0</v>
      </c>
      <c r="CM709" s="1">
        <v>0</v>
      </c>
      <c r="CN709" s="1">
        <v>0</v>
      </c>
    </row>
    <row r="710" spans="1:92" ht="12.75">
      <c r="A710" s="1">
        <v>618</v>
      </c>
      <c r="B710" s="1">
        <v>587</v>
      </c>
      <c r="C710" s="1" t="s">
        <v>49</v>
      </c>
      <c r="D710" t="s">
        <v>673</v>
      </c>
      <c r="E710" s="1" t="s">
        <v>562</v>
      </c>
      <c r="F710" s="1">
        <f>SUM(I710:CA710)</f>
        <v>85</v>
      </c>
      <c r="G710" s="1">
        <f>SUM(I710:W710)</f>
        <v>0</v>
      </c>
      <c r="H710" s="1">
        <f>COUNTIF(I710:CA710,"&gt;0")</f>
        <v>1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85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v>0</v>
      </c>
      <c r="BM710" s="1">
        <v>0</v>
      </c>
      <c r="BN710" s="1">
        <v>0</v>
      </c>
      <c r="BO710" s="1">
        <v>0</v>
      </c>
      <c r="BP710" s="1">
        <v>0</v>
      </c>
      <c r="BQ710" s="1">
        <v>0</v>
      </c>
      <c r="BR710" s="1">
        <v>0</v>
      </c>
      <c r="BS710" s="1">
        <v>0</v>
      </c>
      <c r="BT710" s="1">
        <v>0</v>
      </c>
      <c r="BU710" s="1">
        <v>0</v>
      </c>
      <c r="BV710" s="1">
        <v>0</v>
      </c>
      <c r="BW710" s="1">
        <v>0</v>
      </c>
      <c r="BX710" s="1">
        <v>0</v>
      </c>
      <c r="BY710" s="1">
        <v>0</v>
      </c>
      <c r="BZ710" s="1">
        <v>0</v>
      </c>
      <c r="CA710" s="1">
        <v>0</v>
      </c>
      <c r="CB710" s="1">
        <v>0</v>
      </c>
      <c r="CC710" s="1">
        <v>0</v>
      </c>
      <c r="CD710" s="1">
        <v>0</v>
      </c>
      <c r="CE710" s="1">
        <v>0</v>
      </c>
      <c r="CF710" s="1">
        <v>0</v>
      </c>
      <c r="CG710" s="1">
        <v>0</v>
      </c>
      <c r="CH710" s="1">
        <v>0</v>
      </c>
      <c r="CI710" s="1">
        <v>0</v>
      </c>
      <c r="CJ710" s="1">
        <v>0</v>
      </c>
      <c r="CK710" s="1">
        <v>0</v>
      </c>
      <c r="CL710" s="1">
        <v>0</v>
      </c>
      <c r="CM710" s="1">
        <v>0</v>
      </c>
      <c r="CN710" s="1">
        <v>0</v>
      </c>
    </row>
    <row r="711" spans="1:92" ht="12.75">
      <c r="A711" s="1">
        <v>618</v>
      </c>
      <c r="B711" s="1">
        <v>587</v>
      </c>
      <c r="C711" s="1">
        <v>182</v>
      </c>
      <c r="D711" t="s">
        <v>1153</v>
      </c>
      <c r="E711" s="1" t="s">
        <v>571</v>
      </c>
      <c r="F711" s="1">
        <f>SUM(I711:CA711)</f>
        <v>85</v>
      </c>
      <c r="G711" s="1">
        <f>SUM(I711:W711)</f>
        <v>85</v>
      </c>
      <c r="H711" s="1">
        <f>COUNTIF(I711:CA711,"&gt;0")</f>
        <v>1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85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v>0</v>
      </c>
      <c r="BM711" s="1">
        <v>0</v>
      </c>
      <c r="BN711" s="1">
        <v>0</v>
      </c>
      <c r="BO711" s="1">
        <v>0</v>
      </c>
      <c r="BP711" s="1">
        <v>0</v>
      </c>
      <c r="BQ711" s="1">
        <v>0</v>
      </c>
      <c r="BR711" s="1">
        <v>0</v>
      </c>
      <c r="BS711" s="1">
        <v>0</v>
      </c>
      <c r="BT711" s="1">
        <v>0</v>
      </c>
      <c r="BU711" s="1">
        <v>0</v>
      </c>
      <c r="BV711" s="1">
        <v>0</v>
      </c>
      <c r="BW711" s="1">
        <v>0</v>
      </c>
      <c r="BX711" s="1">
        <v>0</v>
      </c>
      <c r="BY711" s="1">
        <v>0</v>
      </c>
      <c r="BZ711" s="1">
        <v>0</v>
      </c>
      <c r="CA711" s="1">
        <v>0</v>
      </c>
      <c r="CB711" s="1">
        <v>0</v>
      </c>
      <c r="CC711" s="1">
        <v>0</v>
      </c>
      <c r="CD711" s="1">
        <v>0</v>
      </c>
      <c r="CE711" s="1">
        <v>0</v>
      </c>
      <c r="CF711" s="1">
        <v>0</v>
      </c>
      <c r="CG711" s="1">
        <v>0</v>
      </c>
      <c r="CH711" s="1">
        <v>0</v>
      </c>
      <c r="CI711" s="1">
        <v>0</v>
      </c>
      <c r="CJ711" s="1">
        <v>0</v>
      </c>
      <c r="CK711" s="1">
        <v>0</v>
      </c>
      <c r="CL711" s="1">
        <v>0</v>
      </c>
      <c r="CM711" s="1">
        <v>0</v>
      </c>
      <c r="CN711" s="1">
        <v>0</v>
      </c>
    </row>
    <row r="712" spans="1:92" ht="12.75">
      <c r="A712" s="1">
        <v>618</v>
      </c>
      <c r="B712" s="1" t="s">
        <v>49</v>
      </c>
      <c r="C712" s="1">
        <v>182</v>
      </c>
      <c r="D712" t="s">
        <v>1257</v>
      </c>
      <c r="E712" s="1" t="s">
        <v>713</v>
      </c>
      <c r="F712" s="1">
        <f>SUM(I712:CA712)</f>
        <v>85</v>
      </c>
      <c r="G712" s="1">
        <f>SUM(I712:W712)</f>
        <v>85</v>
      </c>
      <c r="H712" s="1">
        <f>COUNTIF(I712:CA712,"&gt;0")</f>
        <v>1</v>
      </c>
      <c r="I712" s="1">
        <v>0</v>
      </c>
      <c r="J712" s="1">
        <v>0</v>
      </c>
      <c r="K712" s="1">
        <v>85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v>0</v>
      </c>
      <c r="BM712" s="1">
        <v>0</v>
      </c>
      <c r="BN712" s="1">
        <v>0</v>
      </c>
      <c r="BO712" s="1">
        <v>0</v>
      </c>
      <c r="BP712" s="1">
        <v>0</v>
      </c>
      <c r="BQ712" s="1">
        <v>0</v>
      </c>
      <c r="BR712" s="1">
        <v>0</v>
      </c>
      <c r="BS712" s="1">
        <v>0</v>
      </c>
      <c r="BT712" s="1">
        <v>0</v>
      </c>
      <c r="BU712" s="1">
        <v>0</v>
      </c>
      <c r="BV712" s="1">
        <v>0</v>
      </c>
      <c r="BW712" s="1">
        <v>0</v>
      </c>
      <c r="BX712" s="1">
        <v>0</v>
      </c>
      <c r="BY712" s="1">
        <v>0</v>
      </c>
      <c r="BZ712" s="1">
        <v>0</v>
      </c>
      <c r="CA712" s="1">
        <v>0</v>
      </c>
      <c r="CB712" s="1">
        <v>0</v>
      </c>
      <c r="CC712" s="1">
        <v>0</v>
      </c>
      <c r="CD712" s="1">
        <v>0</v>
      </c>
      <c r="CE712" s="1">
        <v>0</v>
      </c>
      <c r="CF712" s="1">
        <v>0</v>
      </c>
      <c r="CG712" s="1">
        <v>0</v>
      </c>
      <c r="CH712" s="1">
        <v>0</v>
      </c>
      <c r="CI712" s="1">
        <v>0</v>
      </c>
      <c r="CJ712" s="1">
        <v>0</v>
      </c>
      <c r="CK712" s="1">
        <v>0</v>
      </c>
      <c r="CL712" s="1">
        <v>0</v>
      </c>
      <c r="CM712" s="1">
        <v>0</v>
      </c>
      <c r="CN712" s="1">
        <v>0</v>
      </c>
    </row>
    <row r="713" spans="1:92" ht="12.75">
      <c r="A713" s="1">
        <v>618</v>
      </c>
      <c r="B713" s="1" t="s">
        <v>49</v>
      </c>
      <c r="C713" s="1">
        <v>182</v>
      </c>
      <c r="D713" t="s">
        <v>1292</v>
      </c>
      <c r="E713" s="1" t="s">
        <v>565</v>
      </c>
      <c r="F713" s="1">
        <f>SUM(I713:CA713)</f>
        <v>85</v>
      </c>
      <c r="G713" s="1">
        <f>SUM(I713:W713)</f>
        <v>85</v>
      </c>
      <c r="H713" s="1">
        <f>COUNTIF(I713:CA713,"&gt;0")</f>
        <v>1</v>
      </c>
      <c r="I713" s="1">
        <v>0</v>
      </c>
      <c r="J713" s="1">
        <v>85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v>0</v>
      </c>
      <c r="BM713" s="1">
        <v>0</v>
      </c>
      <c r="BN713" s="1">
        <v>0</v>
      </c>
      <c r="BO713" s="1">
        <v>0</v>
      </c>
      <c r="BP713" s="1">
        <v>0</v>
      </c>
      <c r="BQ713" s="1">
        <v>0</v>
      </c>
      <c r="BR713" s="1">
        <v>0</v>
      </c>
      <c r="BS713" s="1">
        <v>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>
        <v>0</v>
      </c>
      <c r="CA713" s="1">
        <v>0</v>
      </c>
      <c r="CB713" s="1">
        <v>0</v>
      </c>
      <c r="CC713" s="1">
        <v>0</v>
      </c>
      <c r="CD713" s="1">
        <v>0</v>
      </c>
      <c r="CE713" s="1">
        <v>0</v>
      </c>
      <c r="CF713" s="1">
        <v>0</v>
      </c>
      <c r="CG713" s="1">
        <v>0</v>
      </c>
      <c r="CH713" s="1">
        <v>0</v>
      </c>
      <c r="CI713" s="1">
        <v>0</v>
      </c>
      <c r="CJ713" s="1">
        <v>0</v>
      </c>
      <c r="CK713" s="1">
        <v>0</v>
      </c>
      <c r="CL713" s="1">
        <v>0</v>
      </c>
      <c r="CM713" s="1">
        <v>0</v>
      </c>
      <c r="CN713" s="1">
        <v>0</v>
      </c>
    </row>
    <row r="714" spans="1:92" ht="12.75">
      <c r="A714" s="1">
        <v>618</v>
      </c>
      <c r="B714" s="1" t="s">
        <v>49</v>
      </c>
      <c r="C714" s="1">
        <v>182</v>
      </c>
      <c r="D714" t="s">
        <v>1259</v>
      </c>
      <c r="E714" s="1" t="s">
        <v>713</v>
      </c>
      <c r="F714" s="1">
        <f>SUM(I714:CA714)</f>
        <v>85</v>
      </c>
      <c r="G714" s="1">
        <f>SUM(I714:W714)</f>
        <v>85</v>
      </c>
      <c r="H714" s="1">
        <f>COUNTIF(I714:CA714,"&gt;0")</f>
        <v>1</v>
      </c>
      <c r="I714" s="1">
        <v>0</v>
      </c>
      <c r="J714" s="1">
        <v>0</v>
      </c>
      <c r="K714" s="1">
        <v>85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v>0</v>
      </c>
      <c r="BM714" s="1">
        <v>0</v>
      </c>
      <c r="BN714" s="1">
        <v>0</v>
      </c>
      <c r="BO714" s="1">
        <v>0</v>
      </c>
      <c r="BP714" s="1">
        <v>0</v>
      </c>
      <c r="BQ714" s="1">
        <v>0</v>
      </c>
      <c r="BR714" s="1">
        <v>0</v>
      </c>
      <c r="BS714" s="1">
        <v>0</v>
      </c>
      <c r="BT714" s="1">
        <v>0</v>
      </c>
      <c r="BU714" s="1">
        <v>0</v>
      </c>
      <c r="BV714" s="1">
        <v>0</v>
      </c>
      <c r="BW714" s="1">
        <v>0</v>
      </c>
      <c r="BX714" s="1">
        <v>0</v>
      </c>
      <c r="BY714" s="1">
        <v>0</v>
      </c>
      <c r="BZ714" s="1">
        <v>0</v>
      </c>
      <c r="CA714" s="1">
        <v>0</v>
      </c>
      <c r="CB714" s="1">
        <v>0</v>
      </c>
      <c r="CC714" s="1">
        <v>0</v>
      </c>
      <c r="CD714" s="1">
        <v>0</v>
      </c>
      <c r="CE714" s="1">
        <v>0</v>
      </c>
      <c r="CF714" s="1">
        <v>0</v>
      </c>
      <c r="CG714" s="1">
        <v>0</v>
      </c>
      <c r="CH714" s="1">
        <v>0</v>
      </c>
      <c r="CI714" s="1">
        <v>0</v>
      </c>
      <c r="CJ714" s="1">
        <v>0</v>
      </c>
      <c r="CK714" s="1">
        <v>0</v>
      </c>
      <c r="CL714" s="1">
        <v>0</v>
      </c>
      <c r="CM714" s="1">
        <v>0</v>
      </c>
      <c r="CN714" s="1">
        <v>0</v>
      </c>
    </row>
    <row r="715" spans="1:92" ht="12.75">
      <c r="A715" s="1">
        <v>711</v>
      </c>
      <c r="B715" s="1">
        <v>656</v>
      </c>
      <c r="C715" s="1" t="s">
        <v>49</v>
      </c>
      <c r="D715" t="s">
        <v>327</v>
      </c>
      <c r="E715" s="1" t="s">
        <v>713</v>
      </c>
      <c r="F715" s="1">
        <f>SUM(I715:CA715)</f>
        <v>80</v>
      </c>
      <c r="G715" s="1">
        <f>SUM(I715:W715)</f>
        <v>0</v>
      </c>
      <c r="H715" s="1">
        <f>COUNTIF(I715:CA715,"&gt;0")</f>
        <v>2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35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v>45</v>
      </c>
      <c r="BM715" s="1">
        <v>0</v>
      </c>
      <c r="BN715" s="1">
        <v>0</v>
      </c>
      <c r="BO715" s="1">
        <v>0</v>
      </c>
      <c r="BP715" s="1">
        <v>0</v>
      </c>
      <c r="BQ715" s="1">
        <v>0</v>
      </c>
      <c r="BR715" s="1">
        <v>0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0</v>
      </c>
      <c r="BY715" s="1">
        <v>0</v>
      </c>
      <c r="BZ715" s="1">
        <v>0</v>
      </c>
      <c r="CA715" s="1">
        <v>0</v>
      </c>
      <c r="CB715" s="1">
        <v>0</v>
      </c>
      <c r="CC715" s="1">
        <v>0</v>
      </c>
      <c r="CD715" s="1">
        <v>0</v>
      </c>
      <c r="CE715" s="1">
        <v>0</v>
      </c>
      <c r="CF715" s="1">
        <v>0</v>
      </c>
      <c r="CG715" s="1">
        <v>0</v>
      </c>
      <c r="CH715" s="1">
        <v>0</v>
      </c>
      <c r="CI715" s="1">
        <v>0</v>
      </c>
      <c r="CJ715" s="1">
        <v>0</v>
      </c>
      <c r="CK715" s="1">
        <v>0</v>
      </c>
      <c r="CL715" s="1">
        <v>0</v>
      </c>
      <c r="CM715" s="1">
        <v>0</v>
      </c>
      <c r="CN715" s="1">
        <v>0</v>
      </c>
    </row>
    <row r="716" spans="1:92" ht="12.75">
      <c r="A716" s="1">
        <v>711</v>
      </c>
      <c r="B716" s="1">
        <v>656</v>
      </c>
      <c r="C716" s="1" t="s">
        <v>49</v>
      </c>
      <c r="D716" t="s">
        <v>328</v>
      </c>
      <c r="E716" s="1" t="s">
        <v>713</v>
      </c>
      <c r="F716" s="1">
        <f>SUM(I716:CA716)</f>
        <v>80</v>
      </c>
      <c r="G716" s="1">
        <f>SUM(I716:W716)</f>
        <v>0</v>
      </c>
      <c r="H716" s="1">
        <f>COUNTIF(I716:CA716,"&gt;0")</f>
        <v>2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35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v>45</v>
      </c>
      <c r="BM716" s="1">
        <v>0</v>
      </c>
      <c r="BN716" s="1">
        <v>0</v>
      </c>
      <c r="BO716" s="1">
        <v>0</v>
      </c>
      <c r="BP716" s="1">
        <v>0</v>
      </c>
      <c r="BQ716" s="1">
        <v>0</v>
      </c>
      <c r="BR716" s="1">
        <v>0</v>
      </c>
      <c r="BS716" s="1">
        <v>0</v>
      </c>
      <c r="BT716" s="1">
        <v>0</v>
      </c>
      <c r="BU716" s="1">
        <v>0</v>
      </c>
      <c r="BV716" s="1">
        <v>0</v>
      </c>
      <c r="BW716" s="1">
        <v>0</v>
      </c>
      <c r="BX716" s="1">
        <v>0</v>
      </c>
      <c r="BY716" s="1">
        <v>0</v>
      </c>
      <c r="BZ716" s="1">
        <v>0</v>
      </c>
      <c r="CA716" s="1">
        <v>0</v>
      </c>
      <c r="CB716" s="1">
        <v>0</v>
      </c>
      <c r="CC716" s="1">
        <v>0</v>
      </c>
      <c r="CD716" s="1">
        <v>0</v>
      </c>
      <c r="CE716" s="1">
        <v>0</v>
      </c>
      <c r="CF716" s="1">
        <v>0</v>
      </c>
      <c r="CG716" s="1">
        <v>0</v>
      </c>
      <c r="CH716" s="1">
        <v>0</v>
      </c>
      <c r="CI716" s="1">
        <v>0</v>
      </c>
      <c r="CJ716" s="1">
        <v>0</v>
      </c>
      <c r="CK716" s="1">
        <v>0</v>
      </c>
      <c r="CL716" s="1">
        <v>0</v>
      </c>
      <c r="CM716" s="1">
        <v>0</v>
      </c>
      <c r="CN716" s="1">
        <v>0</v>
      </c>
    </row>
    <row r="717" spans="1:92" ht="12.75">
      <c r="A717" s="1">
        <v>711</v>
      </c>
      <c r="B717" s="1">
        <v>656</v>
      </c>
      <c r="C717" s="1" t="s">
        <v>49</v>
      </c>
      <c r="D717" t="s">
        <v>350</v>
      </c>
      <c r="E717" s="1" t="s">
        <v>713</v>
      </c>
      <c r="F717" s="1">
        <f>SUM(I717:CA717)</f>
        <v>80</v>
      </c>
      <c r="G717" s="1">
        <f>SUM(I717:W717)</f>
        <v>0</v>
      </c>
      <c r="H717" s="1">
        <f>COUNTIF(I717:CA717,"&gt;0")</f>
        <v>1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80</v>
      </c>
      <c r="BI717" s="1">
        <v>0</v>
      </c>
      <c r="BJ717" s="1">
        <v>0</v>
      </c>
      <c r="BK717" s="1">
        <v>0</v>
      </c>
      <c r="BL717" s="1">
        <v>0</v>
      </c>
      <c r="BM717" s="1">
        <v>0</v>
      </c>
      <c r="BN717" s="1">
        <v>0</v>
      </c>
      <c r="BO717" s="1">
        <v>0</v>
      </c>
      <c r="BP717" s="1">
        <v>0</v>
      </c>
      <c r="BQ717" s="1">
        <v>0</v>
      </c>
      <c r="BR717" s="1">
        <v>0</v>
      </c>
      <c r="BS717" s="1">
        <v>0</v>
      </c>
      <c r="BT717" s="1">
        <v>0</v>
      </c>
      <c r="BU717" s="1">
        <v>0</v>
      </c>
      <c r="BV717" s="1">
        <v>0</v>
      </c>
      <c r="BW717" s="1">
        <v>0</v>
      </c>
      <c r="BX717" s="1">
        <v>0</v>
      </c>
      <c r="BY717" s="1">
        <v>0</v>
      </c>
      <c r="BZ717" s="1">
        <v>0</v>
      </c>
      <c r="CA717" s="1">
        <v>0</v>
      </c>
      <c r="CB717" s="1">
        <v>0</v>
      </c>
      <c r="CC717" s="1">
        <v>0</v>
      </c>
      <c r="CD717" s="1">
        <v>0</v>
      </c>
      <c r="CE717" s="1">
        <v>0</v>
      </c>
      <c r="CF717" s="1">
        <v>0</v>
      </c>
      <c r="CG717" s="1">
        <v>0</v>
      </c>
      <c r="CH717" s="1">
        <v>0</v>
      </c>
      <c r="CI717" s="1">
        <v>0</v>
      </c>
      <c r="CJ717" s="1">
        <v>0</v>
      </c>
      <c r="CK717" s="1">
        <v>0</v>
      </c>
      <c r="CL717" s="1">
        <v>0</v>
      </c>
      <c r="CM717" s="1">
        <v>0</v>
      </c>
      <c r="CN717" s="1">
        <v>0</v>
      </c>
    </row>
    <row r="718" spans="1:92" ht="12.75">
      <c r="A718" s="1">
        <v>711</v>
      </c>
      <c r="B718" s="1">
        <v>656</v>
      </c>
      <c r="C718" s="1" t="s">
        <v>49</v>
      </c>
      <c r="D718" t="s">
        <v>353</v>
      </c>
      <c r="E718" s="1" t="s">
        <v>713</v>
      </c>
      <c r="F718" s="1">
        <f>SUM(I718:CA718)</f>
        <v>80</v>
      </c>
      <c r="G718" s="1">
        <f>SUM(I718:W718)</f>
        <v>0</v>
      </c>
      <c r="H718" s="1">
        <f>COUNTIF(I718:CA718,"&gt;0")</f>
        <v>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v>0</v>
      </c>
      <c r="BH718" s="1">
        <v>80</v>
      </c>
      <c r="BI718" s="1">
        <v>0</v>
      </c>
      <c r="BJ718" s="1">
        <v>0</v>
      </c>
      <c r="BK718" s="1">
        <v>0</v>
      </c>
      <c r="BL718" s="1">
        <v>0</v>
      </c>
      <c r="BM718" s="1">
        <v>0</v>
      </c>
      <c r="BN718" s="1">
        <v>0</v>
      </c>
      <c r="BO718" s="1">
        <v>0</v>
      </c>
      <c r="BP718" s="1">
        <v>0</v>
      </c>
      <c r="BQ718" s="1">
        <v>0</v>
      </c>
      <c r="BR718" s="1">
        <v>0</v>
      </c>
      <c r="BS718" s="1">
        <v>0</v>
      </c>
      <c r="BT718" s="1">
        <v>0</v>
      </c>
      <c r="BU718" s="1">
        <v>0</v>
      </c>
      <c r="BV718" s="1">
        <v>0</v>
      </c>
      <c r="BW718" s="1">
        <v>0</v>
      </c>
      <c r="BX718" s="1">
        <v>0</v>
      </c>
      <c r="BY718" s="1">
        <v>0</v>
      </c>
      <c r="BZ718" s="1">
        <v>0</v>
      </c>
      <c r="CA718" s="1">
        <v>0</v>
      </c>
      <c r="CB718" s="1">
        <v>0</v>
      </c>
      <c r="CC718" s="1">
        <v>0</v>
      </c>
      <c r="CD718" s="1">
        <v>0</v>
      </c>
      <c r="CE718" s="1">
        <v>0</v>
      </c>
      <c r="CF718" s="1">
        <v>0</v>
      </c>
      <c r="CG718" s="1">
        <v>0</v>
      </c>
      <c r="CH718" s="1">
        <v>0</v>
      </c>
      <c r="CI718" s="1">
        <v>0</v>
      </c>
      <c r="CJ718" s="1">
        <v>0</v>
      </c>
      <c r="CK718" s="1">
        <v>0</v>
      </c>
      <c r="CL718" s="1">
        <v>0</v>
      </c>
      <c r="CM718" s="1">
        <v>0</v>
      </c>
      <c r="CN718" s="1">
        <v>0</v>
      </c>
    </row>
    <row r="719" spans="1:92" ht="12.75">
      <c r="A719" s="1">
        <v>711</v>
      </c>
      <c r="B719" s="1">
        <v>656</v>
      </c>
      <c r="C719" s="1" t="s">
        <v>49</v>
      </c>
      <c r="D719" t="s">
        <v>352</v>
      </c>
      <c r="E719" s="1" t="s">
        <v>713</v>
      </c>
      <c r="F719" s="1">
        <f>SUM(I719:CA719)</f>
        <v>80</v>
      </c>
      <c r="G719" s="1">
        <f>SUM(I719:W719)</f>
        <v>0</v>
      </c>
      <c r="H719" s="1">
        <f>COUNTIF(I719:CA719,"&gt;0")</f>
        <v>1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v>80</v>
      </c>
      <c r="BI719" s="1">
        <v>0</v>
      </c>
      <c r="BJ719" s="1">
        <v>0</v>
      </c>
      <c r="BK719" s="1">
        <v>0</v>
      </c>
      <c r="BL719" s="1">
        <v>0</v>
      </c>
      <c r="BM719" s="1">
        <v>0</v>
      </c>
      <c r="BN719" s="1">
        <v>0</v>
      </c>
      <c r="BO719" s="1">
        <v>0</v>
      </c>
      <c r="BP719" s="1">
        <v>0</v>
      </c>
      <c r="BQ719" s="1">
        <v>0</v>
      </c>
      <c r="BR719" s="1">
        <v>0</v>
      </c>
      <c r="BS719" s="1">
        <v>0</v>
      </c>
      <c r="BT719" s="1">
        <v>0</v>
      </c>
      <c r="BU719" s="1">
        <v>0</v>
      </c>
      <c r="BV719" s="1">
        <v>0</v>
      </c>
      <c r="BW719" s="1">
        <v>0</v>
      </c>
      <c r="BX719" s="1">
        <v>0</v>
      </c>
      <c r="BY719" s="1">
        <v>0</v>
      </c>
      <c r="BZ719" s="1">
        <v>0</v>
      </c>
      <c r="CA719" s="1">
        <v>0</v>
      </c>
      <c r="CB719" s="1">
        <v>0</v>
      </c>
      <c r="CC719" s="1">
        <v>0</v>
      </c>
      <c r="CD719" s="1">
        <v>0</v>
      </c>
      <c r="CE719" s="1">
        <v>0</v>
      </c>
      <c r="CF719" s="1">
        <v>0</v>
      </c>
      <c r="CG719" s="1">
        <v>0</v>
      </c>
      <c r="CH719" s="1">
        <v>0</v>
      </c>
      <c r="CI719" s="1">
        <v>0</v>
      </c>
      <c r="CJ719" s="1">
        <v>0</v>
      </c>
      <c r="CK719" s="1">
        <v>0</v>
      </c>
      <c r="CL719" s="1">
        <v>0</v>
      </c>
      <c r="CM719" s="1">
        <v>0</v>
      </c>
      <c r="CN719" s="1">
        <v>0</v>
      </c>
    </row>
    <row r="720" spans="1:92" ht="12.75">
      <c r="A720" s="1">
        <v>716</v>
      </c>
      <c r="B720" s="1">
        <v>662</v>
      </c>
      <c r="C720" s="1" t="s">
        <v>49</v>
      </c>
      <c r="D720" t="s">
        <v>182</v>
      </c>
      <c r="E720" s="1" t="s">
        <v>713</v>
      </c>
      <c r="F720" s="1">
        <f>SUM(I720:CA720)</f>
        <v>75</v>
      </c>
      <c r="G720" s="1">
        <f>SUM(I720:W720)</f>
        <v>0</v>
      </c>
      <c r="H720" s="1">
        <f>COUNTIF(I720:CA720,"&gt;0")</f>
        <v>2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65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v>0</v>
      </c>
      <c r="BM720" s="1">
        <v>0</v>
      </c>
      <c r="BN720" s="1">
        <v>0</v>
      </c>
      <c r="BO720" s="1">
        <v>0</v>
      </c>
      <c r="BP720" s="1">
        <v>0</v>
      </c>
      <c r="BQ720" s="1">
        <v>0</v>
      </c>
      <c r="BR720" s="1">
        <v>0</v>
      </c>
      <c r="BS720" s="1">
        <v>0</v>
      </c>
      <c r="BT720" s="21">
        <v>0</v>
      </c>
      <c r="BU720" s="1">
        <v>0</v>
      </c>
      <c r="BV720" s="1">
        <v>10</v>
      </c>
      <c r="BW720" s="1">
        <v>0</v>
      </c>
      <c r="BX720" s="1">
        <v>0</v>
      </c>
      <c r="BY720" s="1">
        <v>0</v>
      </c>
      <c r="BZ720" s="1">
        <v>0</v>
      </c>
      <c r="CA720" s="1">
        <v>0</v>
      </c>
      <c r="CB720" s="1">
        <v>0</v>
      </c>
      <c r="CC720" s="1">
        <v>0</v>
      </c>
      <c r="CD720" s="1">
        <v>0</v>
      </c>
      <c r="CE720" s="1">
        <v>0</v>
      </c>
      <c r="CF720" s="1">
        <v>0</v>
      </c>
      <c r="CG720" s="1">
        <v>0</v>
      </c>
      <c r="CH720" s="1">
        <v>0</v>
      </c>
      <c r="CI720" s="1">
        <v>0</v>
      </c>
      <c r="CJ720" s="1">
        <v>0</v>
      </c>
      <c r="CK720" s="1">
        <v>0</v>
      </c>
      <c r="CL720" s="1">
        <v>0</v>
      </c>
      <c r="CM720" s="1">
        <v>0</v>
      </c>
      <c r="CN720" s="1">
        <v>0</v>
      </c>
    </row>
    <row r="721" spans="1:92" ht="12.75">
      <c r="A721" s="1">
        <v>716</v>
      </c>
      <c r="B721" s="1">
        <v>662</v>
      </c>
      <c r="C721" s="1" t="s">
        <v>49</v>
      </c>
      <c r="D721" t="s">
        <v>186</v>
      </c>
      <c r="E721" s="1" t="s">
        <v>713</v>
      </c>
      <c r="F721" s="1">
        <f>SUM(I721:CA721)</f>
        <v>75</v>
      </c>
      <c r="G721" s="1">
        <f>SUM(I721:W721)</f>
        <v>0</v>
      </c>
      <c r="H721" s="1">
        <f>COUNTIF(I721:CA721,"&gt;0")</f>
        <v>2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65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v>0</v>
      </c>
      <c r="BM721" s="1">
        <v>0</v>
      </c>
      <c r="BN721" s="1">
        <v>0</v>
      </c>
      <c r="BO721" s="1">
        <v>0</v>
      </c>
      <c r="BP721" s="1">
        <v>0</v>
      </c>
      <c r="BQ721" s="1">
        <v>0</v>
      </c>
      <c r="BR721" s="1">
        <v>0</v>
      </c>
      <c r="BS721" s="1">
        <v>0</v>
      </c>
      <c r="BT721" s="21">
        <v>0</v>
      </c>
      <c r="BU721" s="1">
        <v>0</v>
      </c>
      <c r="BV721" s="1">
        <v>10</v>
      </c>
      <c r="BW721" s="1">
        <v>0</v>
      </c>
      <c r="BX721" s="1">
        <v>0</v>
      </c>
      <c r="BY721" s="1">
        <v>0</v>
      </c>
      <c r="BZ721" s="1">
        <v>0</v>
      </c>
      <c r="CA721" s="1">
        <v>0</v>
      </c>
      <c r="CB721" s="1">
        <v>0</v>
      </c>
      <c r="CC721" s="1">
        <v>0</v>
      </c>
      <c r="CD721" s="1">
        <v>0</v>
      </c>
      <c r="CE721" s="1">
        <v>0</v>
      </c>
      <c r="CF721" s="1">
        <v>0</v>
      </c>
      <c r="CG721" s="1">
        <v>0</v>
      </c>
      <c r="CH721" s="1">
        <v>0</v>
      </c>
      <c r="CI721" s="1">
        <v>0</v>
      </c>
      <c r="CJ721" s="1">
        <v>0</v>
      </c>
      <c r="CK721" s="1">
        <v>0</v>
      </c>
      <c r="CL721" s="1">
        <v>0</v>
      </c>
      <c r="CM721" s="1">
        <v>0</v>
      </c>
      <c r="CN721" s="1">
        <v>0</v>
      </c>
    </row>
    <row r="722" spans="1:92" ht="12.75">
      <c r="A722" s="1">
        <v>716</v>
      </c>
      <c r="B722" s="1">
        <v>662</v>
      </c>
      <c r="C722" s="1" t="s">
        <v>49</v>
      </c>
      <c r="D722" t="s">
        <v>370</v>
      </c>
      <c r="E722" s="1" t="s">
        <v>713</v>
      </c>
      <c r="F722" s="1">
        <f>SUM(I722:CA722)</f>
        <v>75</v>
      </c>
      <c r="G722" s="1">
        <f>SUM(I722:W722)</f>
        <v>0</v>
      </c>
      <c r="H722" s="1">
        <f>COUNTIF(I722:CA722,"&gt;0")</f>
        <v>2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65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v>0</v>
      </c>
      <c r="BM722" s="1">
        <v>0</v>
      </c>
      <c r="BN722" s="1">
        <v>0</v>
      </c>
      <c r="BO722" s="1">
        <v>0</v>
      </c>
      <c r="BP722" s="1">
        <v>0</v>
      </c>
      <c r="BQ722" s="1">
        <v>0</v>
      </c>
      <c r="BR722" s="1">
        <v>0</v>
      </c>
      <c r="BS722" s="1">
        <v>0</v>
      </c>
      <c r="BT722" s="21">
        <v>0</v>
      </c>
      <c r="BU722" s="1">
        <v>0</v>
      </c>
      <c r="BV722" s="1">
        <v>10</v>
      </c>
      <c r="BW722" s="1">
        <v>0</v>
      </c>
      <c r="BX722" s="1">
        <v>0</v>
      </c>
      <c r="BY722" s="1">
        <v>0</v>
      </c>
      <c r="BZ722" s="1">
        <v>0</v>
      </c>
      <c r="CA722" s="1">
        <v>0</v>
      </c>
      <c r="CB722" s="1">
        <v>0</v>
      </c>
      <c r="CC722" s="1">
        <v>0</v>
      </c>
      <c r="CD722" s="1">
        <v>0</v>
      </c>
      <c r="CE722" s="1">
        <v>0</v>
      </c>
      <c r="CF722" s="1">
        <v>0</v>
      </c>
      <c r="CG722" s="1">
        <v>0</v>
      </c>
      <c r="CH722" s="1">
        <v>0</v>
      </c>
      <c r="CI722" s="1">
        <v>0</v>
      </c>
      <c r="CJ722" s="1">
        <v>0</v>
      </c>
      <c r="CK722" s="1">
        <v>0</v>
      </c>
      <c r="CL722" s="1">
        <v>0</v>
      </c>
      <c r="CM722" s="1">
        <v>0</v>
      </c>
      <c r="CN722" s="1">
        <v>0</v>
      </c>
    </row>
    <row r="723" spans="1:92" ht="12.75">
      <c r="A723" s="1">
        <v>716</v>
      </c>
      <c r="B723" s="1">
        <v>662</v>
      </c>
      <c r="C723" s="1" t="s">
        <v>49</v>
      </c>
      <c r="D723" t="s">
        <v>184</v>
      </c>
      <c r="E723" s="1" t="s">
        <v>713</v>
      </c>
      <c r="F723" s="1">
        <f>SUM(I723:CA723)</f>
        <v>75</v>
      </c>
      <c r="G723" s="1">
        <f>SUM(I723:W723)</f>
        <v>0</v>
      </c>
      <c r="H723" s="1">
        <f>COUNTIF(I723:CA723,"&gt;0")</f>
        <v>2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65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v>0</v>
      </c>
      <c r="BM723" s="1">
        <v>0</v>
      </c>
      <c r="BN723" s="1">
        <v>0</v>
      </c>
      <c r="BO723" s="1">
        <v>0</v>
      </c>
      <c r="BP723" s="1">
        <v>0</v>
      </c>
      <c r="BQ723" s="1">
        <v>0</v>
      </c>
      <c r="BR723" s="1">
        <v>0</v>
      </c>
      <c r="BS723" s="1">
        <v>0</v>
      </c>
      <c r="BT723" s="21">
        <v>0</v>
      </c>
      <c r="BU723" s="1">
        <v>0</v>
      </c>
      <c r="BV723" s="1">
        <v>10</v>
      </c>
      <c r="BW723" s="1">
        <v>0</v>
      </c>
      <c r="BX723" s="1">
        <v>0</v>
      </c>
      <c r="BY723" s="1">
        <v>0</v>
      </c>
      <c r="BZ723" s="1">
        <v>0</v>
      </c>
      <c r="CA723" s="1">
        <v>0</v>
      </c>
      <c r="CB723" s="1">
        <v>0</v>
      </c>
      <c r="CC723" s="1">
        <v>0</v>
      </c>
      <c r="CD723" s="1">
        <v>0</v>
      </c>
      <c r="CE723" s="1">
        <v>0</v>
      </c>
      <c r="CF723" s="1">
        <v>0</v>
      </c>
      <c r="CG723" s="1">
        <v>0</v>
      </c>
      <c r="CH723" s="1">
        <v>0</v>
      </c>
      <c r="CI723" s="1">
        <v>0</v>
      </c>
      <c r="CJ723" s="1">
        <v>0</v>
      </c>
      <c r="CK723" s="1">
        <v>0</v>
      </c>
      <c r="CL723" s="1">
        <v>0</v>
      </c>
      <c r="CM723" s="1">
        <v>0</v>
      </c>
      <c r="CN723" s="1">
        <v>0</v>
      </c>
    </row>
    <row r="724" spans="1:92" ht="12.75">
      <c r="A724" s="1">
        <v>716</v>
      </c>
      <c r="B724" s="1">
        <v>662</v>
      </c>
      <c r="C724" s="1" t="s">
        <v>49</v>
      </c>
      <c r="D724" t="s">
        <v>217</v>
      </c>
      <c r="E724" s="1" t="s">
        <v>713</v>
      </c>
      <c r="F724" s="1">
        <f>SUM(I724:CA724)</f>
        <v>75</v>
      </c>
      <c r="G724" s="1">
        <f>SUM(I724:W724)</f>
        <v>0</v>
      </c>
      <c r="H724" s="1">
        <f>COUNTIF(I724:CA724,"&gt;0")</f>
        <v>2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v>0</v>
      </c>
      <c r="BM724" s="1">
        <v>0</v>
      </c>
      <c r="BN724" s="1">
        <v>0</v>
      </c>
      <c r="BO724" s="1">
        <v>0</v>
      </c>
      <c r="BP724" s="1">
        <v>0</v>
      </c>
      <c r="BQ724" s="1">
        <v>0</v>
      </c>
      <c r="BR724" s="1">
        <v>50</v>
      </c>
      <c r="BS724" s="1">
        <v>0</v>
      </c>
      <c r="BT724" s="21">
        <v>25</v>
      </c>
      <c r="BU724" s="21">
        <v>0</v>
      </c>
      <c r="BV724" s="1">
        <v>0</v>
      </c>
      <c r="BW724" s="1">
        <v>0</v>
      </c>
      <c r="BX724" s="1">
        <v>0</v>
      </c>
      <c r="BY724" s="1">
        <v>0</v>
      </c>
      <c r="BZ724" s="1">
        <v>0</v>
      </c>
      <c r="CA724" s="1">
        <v>0</v>
      </c>
      <c r="CB724" s="1">
        <v>0</v>
      </c>
      <c r="CC724" s="1">
        <v>0</v>
      </c>
      <c r="CD724" s="1">
        <v>0</v>
      </c>
      <c r="CE724" s="1">
        <v>0</v>
      </c>
      <c r="CF724" s="1">
        <v>0</v>
      </c>
      <c r="CG724" s="1">
        <v>0</v>
      </c>
      <c r="CH724" s="1">
        <v>0</v>
      </c>
      <c r="CI724" s="1">
        <v>0</v>
      </c>
      <c r="CJ724" s="1">
        <v>0</v>
      </c>
      <c r="CK724" s="1">
        <v>0</v>
      </c>
      <c r="CL724" s="1">
        <v>0</v>
      </c>
      <c r="CM724" s="1">
        <v>0</v>
      </c>
      <c r="CN724" s="1">
        <v>0</v>
      </c>
    </row>
    <row r="725" spans="1:92" ht="12.75">
      <c r="A725" s="1">
        <v>716</v>
      </c>
      <c r="B725" s="1">
        <v>662</v>
      </c>
      <c r="C725" s="1" t="s">
        <v>49</v>
      </c>
      <c r="D725" t="s">
        <v>192</v>
      </c>
      <c r="E725" s="1" t="s">
        <v>713</v>
      </c>
      <c r="F725" s="1">
        <f>SUM(I725:CA725)</f>
        <v>75</v>
      </c>
      <c r="G725" s="1">
        <f>SUM(I725:W725)</f>
        <v>0</v>
      </c>
      <c r="H725" s="1">
        <f>COUNTIF(I725:CA725,"&gt;0")</f>
        <v>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65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v>0</v>
      </c>
      <c r="BM725" s="1">
        <v>0</v>
      </c>
      <c r="BN725" s="1">
        <v>0</v>
      </c>
      <c r="BO725" s="1">
        <v>0</v>
      </c>
      <c r="BP725" s="1">
        <v>0</v>
      </c>
      <c r="BQ725" s="1">
        <v>0</v>
      </c>
      <c r="BR725" s="1">
        <v>0</v>
      </c>
      <c r="BS725" s="1">
        <v>0</v>
      </c>
      <c r="BT725" s="21">
        <v>0</v>
      </c>
      <c r="BU725" s="1">
        <v>0</v>
      </c>
      <c r="BV725" s="1">
        <v>10</v>
      </c>
      <c r="BW725" s="1">
        <v>0</v>
      </c>
      <c r="BX725" s="1">
        <v>0</v>
      </c>
      <c r="BY725" s="1">
        <v>0</v>
      </c>
      <c r="BZ725" s="1">
        <v>0</v>
      </c>
      <c r="CA725" s="1">
        <v>0</v>
      </c>
      <c r="CB725" s="1">
        <v>0</v>
      </c>
      <c r="CC725" s="1">
        <v>0</v>
      </c>
      <c r="CD725" s="1">
        <v>0</v>
      </c>
      <c r="CE725" s="1">
        <v>0</v>
      </c>
      <c r="CF725" s="1">
        <v>0</v>
      </c>
      <c r="CG725" s="1">
        <v>0</v>
      </c>
      <c r="CH725" s="1">
        <v>0</v>
      </c>
      <c r="CI725" s="1">
        <v>0</v>
      </c>
      <c r="CJ725" s="1">
        <v>0</v>
      </c>
      <c r="CK725" s="1">
        <v>0</v>
      </c>
      <c r="CL725" s="1">
        <v>0</v>
      </c>
      <c r="CM725" s="1">
        <v>0</v>
      </c>
      <c r="CN725" s="1">
        <v>0</v>
      </c>
    </row>
    <row r="726" spans="1:92" ht="12.75">
      <c r="A726" s="1">
        <v>716</v>
      </c>
      <c r="B726" s="1">
        <v>662</v>
      </c>
      <c r="C726" s="1" t="s">
        <v>49</v>
      </c>
      <c r="D726" t="s">
        <v>216</v>
      </c>
      <c r="E726" s="1" t="s">
        <v>713</v>
      </c>
      <c r="F726" s="1">
        <f>SUM(I726:CA726)</f>
        <v>75</v>
      </c>
      <c r="G726" s="1">
        <f>SUM(I726:W726)</f>
        <v>0</v>
      </c>
      <c r="H726" s="1">
        <f>COUNTIF(I726:CA726,"&gt;0")</f>
        <v>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v>0</v>
      </c>
      <c r="BM726" s="1">
        <v>0</v>
      </c>
      <c r="BN726" s="1">
        <v>0</v>
      </c>
      <c r="BO726" s="1">
        <v>0</v>
      </c>
      <c r="BP726" s="1">
        <v>0</v>
      </c>
      <c r="BQ726" s="1">
        <v>0</v>
      </c>
      <c r="BR726" s="1">
        <v>50</v>
      </c>
      <c r="BS726" s="1">
        <v>0</v>
      </c>
      <c r="BT726" s="21">
        <v>25</v>
      </c>
      <c r="BU726" s="21">
        <v>0</v>
      </c>
      <c r="BV726" s="1">
        <v>0</v>
      </c>
      <c r="BW726" s="1">
        <v>0</v>
      </c>
      <c r="BX726" s="1">
        <v>0</v>
      </c>
      <c r="BY726" s="1">
        <v>0</v>
      </c>
      <c r="BZ726" s="1">
        <v>0</v>
      </c>
      <c r="CA726" s="1">
        <v>0</v>
      </c>
      <c r="CB726" s="1">
        <v>0</v>
      </c>
      <c r="CC726" s="1">
        <v>0</v>
      </c>
      <c r="CD726" s="1">
        <v>0</v>
      </c>
      <c r="CE726" s="1">
        <v>0</v>
      </c>
      <c r="CF726" s="1">
        <v>0</v>
      </c>
      <c r="CG726" s="1">
        <v>0</v>
      </c>
      <c r="CH726" s="1">
        <v>0</v>
      </c>
      <c r="CI726" s="1">
        <v>0</v>
      </c>
      <c r="CJ726" s="1">
        <v>0</v>
      </c>
      <c r="CK726" s="1">
        <v>0</v>
      </c>
      <c r="CL726" s="1">
        <v>0</v>
      </c>
      <c r="CM726" s="1">
        <v>0</v>
      </c>
      <c r="CN726" s="1">
        <v>0</v>
      </c>
    </row>
    <row r="727" spans="1:92" ht="12.75">
      <c r="A727" s="1">
        <v>716</v>
      </c>
      <c r="B727" s="1">
        <v>662</v>
      </c>
      <c r="C727" s="1" t="s">
        <v>49</v>
      </c>
      <c r="D727" t="s">
        <v>168</v>
      </c>
      <c r="E727" s="1" t="s">
        <v>713</v>
      </c>
      <c r="F727" s="1">
        <f>SUM(I727:CA727)</f>
        <v>75</v>
      </c>
      <c r="G727" s="1">
        <f>SUM(I727:W727)</f>
        <v>0</v>
      </c>
      <c r="H727" s="1">
        <f>COUNTIF(I727:CA727,"&gt;0")</f>
        <v>2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v>0</v>
      </c>
      <c r="BM727" s="1">
        <v>0</v>
      </c>
      <c r="BN727" s="1">
        <v>0</v>
      </c>
      <c r="BO727" s="1">
        <v>0</v>
      </c>
      <c r="BP727" s="1">
        <v>0</v>
      </c>
      <c r="BQ727" s="1">
        <v>0</v>
      </c>
      <c r="BR727" s="1">
        <v>0</v>
      </c>
      <c r="BS727" s="1">
        <v>0</v>
      </c>
      <c r="BT727" s="21">
        <v>0</v>
      </c>
      <c r="BU727" s="21">
        <v>0</v>
      </c>
      <c r="BV727" s="1">
        <v>50</v>
      </c>
      <c r="BW727" s="1">
        <v>25</v>
      </c>
      <c r="BX727" s="1">
        <v>0</v>
      </c>
      <c r="BY727" s="1">
        <v>0</v>
      </c>
      <c r="BZ727" s="1">
        <v>0</v>
      </c>
      <c r="CA727" s="1">
        <v>0</v>
      </c>
      <c r="CB727" s="1">
        <v>0</v>
      </c>
      <c r="CC727" s="1">
        <v>0</v>
      </c>
      <c r="CD727" s="1">
        <v>0</v>
      </c>
      <c r="CE727" s="1">
        <v>0</v>
      </c>
      <c r="CF727" s="1">
        <v>0</v>
      </c>
      <c r="CG727" s="1">
        <v>0</v>
      </c>
      <c r="CH727" s="1">
        <v>0</v>
      </c>
      <c r="CI727" s="1">
        <v>0</v>
      </c>
      <c r="CJ727" s="1">
        <v>0</v>
      </c>
      <c r="CK727" s="1">
        <v>0</v>
      </c>
      <c r="CL727" s="1">
        <v>0</v>
      </c>
      <c r="CM727" s="1">
        <v>0</v>
      </c>
      <c r="CN727" s="1">
        <v>0</v>
      </c>
    </row>
    <row r="728" spans="1:92" ht="12.75">
      <c r="A728" s="1">
        <v>716</v>
      </c>
      <c r="B728" s="1">
        <v>662</v>
      </c>
      <c r="C728" s="1" t="s">
        <v>49</v>
      </c>
      <c r="D728" t="s">
        <v>147</v>
      </c>
      <c r="E728" s="1" t="s">
        <v>713</v>
      </c>
      <c r="F728" s="1">
        <f>SUM(I728:CA728)</f>
        <v>75</v>
      </c>
      <c r="G728" s="1">
        <f>SUM(I728:W728)</f>
        <v>0</v>
      </c>
      <c r="H728" s="1">
        <f>COUNTIF(I728:CA728,"&gt;0")</f>
        <v>2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65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v>0</v>
      </c>
      <c r="BM728" s="1">
        <v>0</v>
      </c>
      <c r="BN728" s="1">
        <v>0</v>
      </c>
      <c r="BO728" s="1">
        <v>0</v>
      </c>
      <c r="BP728" s="1">
        <v>0</v>
      </c>
      <c r="BQ728" s="1">
        <v>0</v>
      </c>
      <c r="BR728" s="1">
        <v>0</v>
      </c>
      <c r="BS728" s="1">
        <v>0</v>
      </c>
      <c r="BT728" s="21">
        <v>0</v>
      </c>
      <c r="BU728" s="1">
        <v>0</v>
      </c>
      <c r="BV728" s="1">
        <v>0</v>
      </c>
      <c r="BW728" s="1">
        <v>0</v>
      </c>
      <c r="BX728" s="1">
        <v>0</v>
      </c>
      <c r="BY728" s="1">
        <v>0</v>
      </c>
      <c r="BZ728" s="1">
        <v>10</v>
      </c>
      <c r="CA728" s="1">
        <v>0</v>
      </c>
      <c r="CB728" s="1">
        <v>0</v>
      </c>
      <c r="CC728" s="1">
        <v>0</v>
      </c>
      <c r="CD728" s="1">
        <v>0</v>
      </c>
      <c r="CE728" s="1">
        <v>0</v>
      </c>
      <c r="CF728" s="1">
        <v>0</v>
      </c>
      <c r="CG728" s="1">
        <v>0</v>
      </c>
      <c r="CH728" s="1">
        <v>0</v>
      </c>
      <c r="CI728" s="1">
        <v>0</v>
      </c>
      <c r="CJ728" s="1">
        <v>0</v>
      </c>
      <c r="CK728" s="1">
        <v>0</v>
      </c>
      <c r="CL728" s="1">
        <v>0</v>
      </c>
      <c r="CM728" s="1">
        <v>0</v>
      </c>
      <c r="CN728" s="1">
        <v>0</v>
      </c>
    </row>
    <row r="729" spans="1:92" ht="12.75">
      <c r="A729" s="1">
        <v>716</v>
      </c>
      <c r="B729" s="1">
        <v>662</v>
      </c>
      <c r="C729" s="1" t="s">
        <v>49</v>
      </c>
      <c r="D729" t="s">
        <v>239</v>
      </c>
      <c r="E729" s="1" t="s">
        <v>713</v>
      </c>
      <c r="F729" s="1">
        <f>SUM(I729:CA729)</f>
        <v>75</v>
      </c>
      <c r="G729" s="1">
        <f>SUM(I729:W729)</f>
        <v>0</v>
      </c>
      <c r="H729" s="1">
        <f>COUNTIF(I729:CA729,"&gt;0")</f>
        <v>2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65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v>0</v>
      </c>
      <c r="BM729" s="1">
        <v>0</v>
      </c>
      <c r="BN729" s="1">
        <v>0</v>
      </c>
      <c r="BO729" s="1">
        <v>0</v>
      </c>
      <c r="BP729" s="1">
        <v>0</v>
      </c>
      <c r="BQ729" s="1">
        <v>0</v>
      </c>
      <c r="BR729" s="1">
        <v>0</v>
      </c>
      <c r="BS729" s="1">
        <v>10</v>
      </c>
      <c r="BT729" s="21">
        <v>0</v>
      </c>
      <c r="BU729" s="21">
        <v>0</v>
      </c>
      <c r="BV729" s="1">
        <v>0</v>
      </c>
      <c r="BW729" s="1">
        <v>0</v>
      </c>
      <c r="BX729" s="1">
        <v>0</v>
      </c>
      <c r="BY729" s="1">
        <v>0</v>
      </c>
      <c r="BZ729" s="1">
        <v>0</v>
      </c>
      <c r="CA729" s="1">
        <v>0</v>
      </c>
      <c r="CB729" s="1">
        <v>0</v>
      </c>
      <c r="CC729" s="1">
        <v>0</v>
      </c>
      <c r="CD729" s="1">
        <v>0</v>
      </c>
      <c r="CE729" s="1">
        <v>0</v>
      </c>
      <c r="CF729" s="1">
        <v>0</v>
      </c>
      <c r="CG729" s="1">
        <v>0</v>
      </c>
      <c r="CH729" s="1">
        <v>0</v>
      </c>
      <c r="CI729" s="1">
        <v>0</v>
      </c>
      <c r="CJ729" s="1">
        <v>0</v>
      </c>
      <c r="CK729" s="1">
        <v>0</v>
      </c>
      <c r="CL729" s="1">
        <v>0</v>
      </c>
      <c r="CM729" s="1">
        <v>0</v>
      </c>
      <c r="CN729" s="1">
        <v>0</v>
      </c>
    </row>
    <row r="730" spans="1:92" ht="12.75">
      <c r="A730" s="1">
        <v>726</v>
      </c>
      <c r="B730" s="1">
        <v>674</v>
      </c>
      <c r="C730" s="1" t="s">
        <v>49</v>
      </c>
      <c r="D730" t="s">
        <v>928</v>
      </c>
      <c r="E730" s="1" t="s">
        <v>713</v>
      </c>
      <c r="F730" s="1">
        <f>SUM(I730:CA730)</f>
        <v>70</v>
      </c>
      <c r="G730" s="1">
        <f>SUM(I730:W730)</f>
        <v>0</v>
      </c>
      <c r="H730" s="1">
        <f>COUNTIF(I730:CA730,"&gt;0")</f>
        <v>1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70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v>0</v>
      </c>
      <c r="BM730" s="1">
        <v>0</v>
      </c>
      <c r="BN730" s="1">
        <v>0</v>
      </c>
      <c r="BO730" s="1">
        <v>0</v>
      </c>
      <c r="BP730" s="1">
        <v>0</v>
      </c>
      <c r="BQ730" s="1">
        <v>0</v>
      </c>
      <c r="BR730" s="1">
        <v>0</v>
      </c>
      <c r="BS730" s="1">
        <v>0</v>
      </c>
      <c r="BT730" s="1">
        <v>0</v>
      </c>
      <c r="BU730" s="1">
        <v>0</v>
      </c>
      <c r="BV730" s="1">
        <v>0</v>
      </c>
      <c r="BW730" s="1">
        <v>0</v>
      </c>
      <c r="BX730" s="1">
        <v>0</v>
      </c>
      <c r="BY730" s="1">
        <v>0</v>
      </c>
      <c r="BZ730" s="1">
        <v>0</v>
      </c>
      <c r="CA730" s="1">
        <v>0</v>
      </c>
      <c r="CB730" s="1">
        <v>0</v>
      </c>
      <c r="CC730" s="1">
        <v>0</v>
      </c>
      <c r="CD730" s="1">
        <v>0</v>
      </c>
      <c r="CE730" s="1">
        <v>0</v>
      </c>
      <c r="CF730" s="1">
        <v>0</v>
      </c>
      <c r="CG730" s="1">
        <v>0</v>
      </c>
      <c r="CH730" s="1">
        <v>0</v>
      </c>
      <c r="CI730" s="1">
        <v>0</v>
      </c>
      <c r="CJ730" s="1">
        <v>0</v>
      </c>
      <c r="CK730" s="1">
        <v>0</v>
      </c>
      <c r="CL730" s="1">
        <v>0</v>
      </c>
      <c r="CM730" s="1">
        <v>0</v>
      </c>
      <c r="CN730" s="1">
        <v>0</v>
      </c>
    </row>
    <row r="731" spans="1:92" ht="12.75">
      <c r="A731" s="1">
        <v>726</v>
      </c>
      <c r="B731" s="1">
        <v>674</v>
      </c>
      <c r="C731" s="1" t="s">
        <v>49</v>
      </c>
      <c r="D731" t="s">
        <v>1008</v>
      </c>
      <c r="E731" s="1" t="s">
        <v>571</v>
      </c>
      <c r="F731" s="1">
        <f>SUM(I731:CA731)</f>
        <v>70</v>
      </c>
      <c r="G731" s="1">
        <f>SUM(I731:W731)</f>
        <v>0</v>
      </c>
      <c r="H731" s="1">
        <f>COUNTIF(I731:CA731,"&gt;0")</f>
        <v>1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70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v>0</v>
      </c>
      <c r="BM731" s="1">
        <v>0</v>
      </c>
      <c r="BN731" s="1">
        <v>0</v>
      </c>
      <c r="BO731" s="1">
        <v>0</v>
      </c>
      <c r="BP731" s="1">
        <v>0</v>
      </c>
      <c r="BQ731" s="1">
        <v>0</v>
      </c>
      <c r="BR731" s="1">
        <v>0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0</v>
      </c>
      <c r="BY731" s="1">
        <v>0</v>
      </c>
      <c r="BZ731" s="1">
        <v>0</v>
      </c>
      <c r="CA731" s="1">
        <v>0</v>
      </c>
      <c r="CB731" s="1">
        <v>0</v>
      </c>
      <c r="CC731" s="1">
        <v>0</v>
      </c>
      <c r="CD731" s="1">
        <v>0</v>
      </c>
      <c r="CE731" s="1">
        <v>0</v>
      </c>
      <c r="CF731" s="1">
        <v>0</v>
      </c>
      <c r="CG731" s="1">
        <v>0</v>
      </c>
      <c r="CH731" s="1">
        <v>0</v>
      </c>
      <c r="CI731" s="1">
        <v>0</v>
      </c>
      <c r="CJ731" s="1">
        <v>0</v>
      </c>
      <c r="CK731" s="1">
        <v>0</v>
      </c>
      <c r="CL731" s="1">
        <v>0</v>
      </c>
      <c r="CM731" s="1">
        <v>0</v>
      </c>
      <c r="CN731" s="1">
        <v>0</v>
      </c>
    </row>
    <row r="732" spans="1:92" ht="12.75">
      <c r="A732" s="1">
        <v>726</v>
      </c>
      <c r="B732" s="1">
        <v>674</v>
      </c>
      <c r="C732" s="1">
        <v>251</v>
      </c>
      <c r="D732" t="s">
        <v>1133</v>
      </c>
      <c r="E732" s="1" t="s">
        <v>571</v>
      </c>
      <c r="F732" s="1">
        <f>SUM(I732:CA732)</f>
        <v>70</v>
      </c>
      <c r="G732" s="1">
        <f>SUM(I732:W732)</f>
        <v>70</v>
      </c>
      <c r="H732" s="1">
        <f>COUNTIF(I732:CA732,"&gt;0")</f>
        <v>1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70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v>0</v>
      </c>
      <c r="BM732" s="1">
        <v>0</v>
      </c>
      <c r="BN732" s="1">
        <v>0</v>
      </c>
      <c r="BO732" s="1">
        <v>0</v>
      </c>
      <c r="BP732" s="1">
        <v>0</v>
      </c>
      <c r="BQ732" s="1">
        <v>0</v>
      </c>
      <c r="BR732" s="1">
        <v>0</v>
      </c>
      <c r="BS732" s="1">
        <v>0</v>
      </c>
      <c r="BT732" s="1">
        <v>0</v>
      </c>
      <c r="BU732" s="1">
        <v>0</v>
      </c>
      <c r="BV732" s="1">
        <v>0</v>
      </c>
      <c r="BW732" s="1">
        <v>0</v>
      </c>
      <c r="BX732" s="1">
        <v>0</v>
      </c>
      <c r="BY732" s="1">
        <v>0</v>
      </c>
      <c r="BZ732" s="1">
        <v>0</v>
      </c>
      <c r="CA732" s="1">
        <v>0</v>
      </c>
      <c r="CB732" s="1">
        <v>0</v>
      </c>
      <c r="CC732" s="1">
        <v>0</v>
      </c>
      <c r="CD732" s="1">
        <v>0</v>
      </c>
      <c r="CE732" s="1">
        <v>0</v>
      </c>
      <c r="CF732" s="1">
        <v>0</v>
      </c>
      <c r="CG732" s="1">
        <v>0</v>
      </c>
      <c r="CH732" s="1">
        <v>0</v>
      </c>
      <c r="CI732" s="1">
        <v>0</v>
      </c>
      <c r="CJ732" s="1">
        <v>0</v>
      </c>
      <c r="CK732" s="1">
        <v>0</v>
      </c>
      <c r="CL732" s="1">
        <v>0</v>
      </c>
      <c r="CM732" s="1">
        <v>0</v>
      </c>
      <c r="CN732" s="1">
        <v>0</v>
      </c>
    </row>
    <row r="733" spans="1:92" ht="12.75">
      <c r="A733" s="1">
        <v>726</v>
      </c>
      <c r="B733" s="1">
        <v>674</v>
      </c>
      <c r="C733" s="1" t="s">
        <v>49</v>
      </c>
      <c r="D733" t="s">
        <v>933</v>
      </c>
      <c r="E733" s="1" t="s">
        <v>562</v>
      </c>
      <c r="F733" s="1">
        <f>SUM(I733:CA733)</f>
        <v>70</v>
      </c>
      <c r="G733" s="1">
        <f>SUM(I733:W733)</f>
        <v>0</v>
      </c>
      <c r="H733" s="1">
        <f>COUNTIF(I733:CA733,"&gt;0")</f>
        <v>1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70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v>0</v>
      </c>
      <c r="BM733" s="1">
        <v>0</v>
      </c>
      <c r="BN733" s="1">
        <v>0</v>
      </c>
      <c r="BO733" s="1">
        <v>0</v>
      </c>
      <c r="BP733" s="1">
        <v>0</v>
      </c>
      <c r="BQ733" s="1">
        <v>0</v>
      </c>
      <c r="BR733" s="1">
        <v>0</v>
      </c>
      <c r="BS733" s="1">
        <v>0</v>
      </c>
      <c r="BT733" s="1">
        <v>0</v>
      </c>
      <c r="BU733" s="1">
        <v>0</v>
      </c>
      <c r="BV733" s="1">
        <v>0</v>
      </c>
      <c r="BW733" s="1">
        <v>0</v>
      </c>
      <c r="BX733" s="1">
        <v>0</v>
      </c>
      <c r="BY733" s="1">
        <v>0</v>
      </c>
      <c r="BZ733" s="1">
        <v>0</v>
      </c>
      <c r="CA733" s="1">
        <v>0</v>
      </c>
      <c r="CB733" s="1">
        <v>0</v>
      </c>
      <c r="CC733" s="1">
        <v>0</v>
      </c>
      <c r="CD733" s="1">
        <v>0</v>
      </c>
      <c r="CE733" s="1">
        <v>0</v>
      </c>
      <c r="CF733" s="1">
        <v>0</v>
      </c>
      <c r="CG733" s="1">
        <v>0</v>
      </c>
      <c r="CH733" s="1">
        <v>0</v>
      </c>
      <c r="CI733" s="1">
        <v>0</v>
      </c>
      <c r="CJ733" s="1">
        <v>0</v>
      </c>
      <c r="CK733" s="1">
        <v>0</v>
      </c>
      <c r="CL733" s="1">
        <v>0</v>
      </c>
      <c r="CM733" s="1">
        <v>0</v>
      </c>
      <c r="CN733" s="1">
        <v>0</v>
      </c>
    </row>
    <row r="734" spans="1:92" ht="12.75">
      <c r="A734" s="1">
        <v>726</v>
      </c>
      <c r="B734" s="1">
        <v>674</v>
      </c>
      <c r="C734" s="1" t="s">
        <v>49</v>
      </c>
      <c r="D734" t="s">
        <v>948</v>
      </c>
      <c r="E734" s="1" t="s">
        <v>713</v>
      </c>
      <c r="F734" s="1">
        <f>SUM(I734:CA734)</f>
        <v>70</v>
      </c>
      <c r="G734" s="1">
        <f>SUM(I734:W734)</f>
        <v>0</v>
      </c>
      <c r="H734" s="1">
        <f>COUNTIF(I734:CA734,"&gt;0")</f>
        <v>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70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v>0</v>
      </c>
      <c r="BM734" s="1">
        <v>0</v>
      </c>
      <c r="BN734" s="1">
        <v>0</v>
      </c>
      <c r="BO734" s="1">
        <v>0</v>
      </c>
      <c r="BP734" s="1">
        <v>0</v>
      </c>
      <c r="BQ734" s="1">
        <v>0</v>
      </c>
      <c r="BR734" s="1">
        <v>0</v>
      </c>
      <c r="BS734" s="1">
        <v>0</v>
      </c>
      <c r="BT734" s="1">
        <v>0</v>
      </c>
      <c r="BU734" s="1">
        <v>0</v>
      </c>
      <c r="BV734" s="1">
        <v>0</v>
      </c>
      <c r="BW734" s="1">
        <v>0</v>
      </c>
      <c r="BX734" s="1">
        <v>0</v>
      </c>
      <c r="BY734" s="1">
        <v>0</v>
      </c>
      <c r="BZ734" s="1">
        <v>0</v>
      </c>
      <c r="CA734" s="1">
        <v>0</v>
      </c>
      <c r="CB734" s="1">
        <v>0</v>
      </c>
      <c r="CC734" s="1">
        <v>0</v>
      </c>
      <c r="CD734" s="1">
        <v>0</v>
      </c>
      <c r="CE734" s="1">
        <v>0</v>
      </c>
      <c r="CF734" s="1">
        <v>0</v>
      </c>
      <c r="CG734" s="1">
        <v>0</v>
      </c>
      <c r="CH734" s="1">
        <v>0</v>
      </c>
      <c r="CI734" s="1">
        <v>0</v>
      </c>
      <c r="CJ734" s="1">
        <v>0</v>
      </c>
      <c r="CK734" s="1">
        <v>0</v>
      </c>
      <c r="CL734" s="1">
        <v>0</v>
      </c>
      <c r="CM734" s="1">
        <v>0</v>
      </c>
      <c r="CN734" s="1">
        <v>0</v>
      </c>
    </row>
    <row r="735" spans="1:92" ht="12.75">
      <c r="A735" s="1">
        <v>726</v>
      </c>
      <c r="B735" s="1">
        <v>674</v>
      </c>
      <c r="C735" s="1">
        <v>251</v>
      </c>
      <c r="D735" t="s">
        <v>1130</v>
      </c>
      <c r="E735" s="1" t="s">
        <v>571</v>
      </c>
      <c r="F735" s="1">
        <f>SUM(I735:CA735)</f>
        <v>70</v>
      </c>
      <c r="G735" s="1">
        <f>SUM(I735:W735)</f>
        <v>70</v>
      </c>
      <c r="H735" s="1">
        <f>COUNTIF(I735:CA735,"&gt;0")</f>
        <v>1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70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v>0</v>
      </c>
      <c r="BM735" s="1">
        <v>0</v>
      </c>
      <c r="BN735" s="1">
        <v>0</v>
      </c>
      <c r="BO735" s="1">
        <v>0</v>
      </c>
      <c r="BP735" s="1">
        <v>0</v>
      </c>
      <c r="BQ735" s="1">
        <v>0</v>
      </c>
      <c r="BR735" s="1">
        <v>0</v>
      </c>
      <c r="BS735" s="1">
        <v>0</v>
      </c>
      <c r="BT735" s="1">
        <v>0</v>
      </c>
      <c r="BU735" s="1">
        <v>0</v>
      </c>
      <c r="BV735" s="1">
        <v>0</v>
      </c>
      <c r="BW735" s="1">
        <v>0</v>
      </c>
      <c r="BX735" s="1">
        <v>0</v>
      </c>
      <c r="BY735" s="1">
        <v>0</v>
      </c>
      <c r="BZ735" s="1">
        <v>0</v>
      </c>
      <c r="CA735" s="1">
        <v>0</v>
      </c>
      <c r="CB735" s="1">
        <v>0</v>
      </c>
      <c r="CC735" s="1">
        <v>0</v>
      </c>
      <c r="CD735" s="1">
        <v>0</v>
      </c>
      <c r="CE735" s="1">
        <v>0</v>
      </c>
      <c r="CF735" s="1">
        <v>0</v>
      </c>
      <c r="CG735" s="1">
        <v>0</v>
      </c>
      <c r="CH735" s="1">
        <v>0</v>
      </c>
      <c r="CI735" s="1">
        <v>0</v>
      </c>
      <c r="CJ735" s="1">
        <v>0</v>
      </c>
      <c r="CK735" s="1">
        <v>0</v>
      </c>
      <c r="CL735" s="1">
        <v>0</v>
      </c>
      <c r="CM735" s="1">
        <v>0</v>
      </c>
      <c r="CN735" s="1">
        <v>0</v>
      </c>
    </row>
    <row r="736" spans="1:92" ht="12.75">
      <c r="A736" s="1">
        <v>726</v>
      </c>
      <c r="B736" s="1">
        <v>674</v>
      </c>
      <c r="C736" s="1">
        <v>251</v>
      </c>
      <c r="D736" t="s">
        <v>1205</v>
      </c>
      <c r="E736" s="1" t="s">
        <v>562</v>
      </c>
      <c r="F736" s="1">
        <f>SUM(I736:CA736)</f>
        <v>70</v>
      </c>
      <c r="G736" s="1">
        <f>SUM(I736:W736)</f>
        <v>70</v>
      </c>
      <c r="H736" s="1">
        <f>COUNTIF(I736:CA736,"&gt;0")</f>
        <v>1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70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1">
        <v>0</v>
      </c>
      <c r="BM736" s="1">
        <v>0</v>
      </c>
      <c r="BN736" s="1">
        <v>0</v>
      </c>
      <c r="BO736" s="1">
        <v>0</v>
      </c>
      <c r="BP736" s="1">
        <v>0</v>
      </c>
      <c r="BQ736" s="1">
        <v>0</v>
      </c>
      <c r="BR736" s="1">
        <v>0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0</v>
      </c>
      <c r="BY736" s="1">
        <v>0</v>
      </c>
      <c r="BZ736" s="1">
        <v>0</v>
      </c>
      <c r="CA736" s="1">
        <v>0</v>
      </c>
      <c r="CB736" s="1">
        <v>0</v>
      </c>
      <c r="CC736" s="1">
        <v>0</v>
      </c>
      <c r="CD736" s="1">
        <v>0</v>
      </c>
      <c r="CE736" s="1">
        <v>0</v>
      </c>
      <c r="CF736" s="1">
        <v>0</v>
      </c>
      <c r="CG736" s="1">
        <v>0</v>
      </c>
      <c r="CH736" s="1">
        <v>0</v>
      </c>
      <c r="CI736" s="1">
        <v>0</v>
      </c>
      <c r="CJ736" s="1">
        <v>0</v>
      </c>
      <c r="CK736" s="1">
        <v>0</v>
      </c>
      <c r="CL736" s="1">
        <v>0</v>
      </c>
      <c r="CM736" s="1">
        <v>0</v>
      </c>
      <c r="CN736" s="1">
        <v>0</v>
      </c>
    </row>
    <row r="737" spans="1:92" ht="12.75">
      <c r="A737" s="1">
        <v>726</v>
      </c>
      <c r="B737" s="1">
        <v>674</v>
      </c>
      <c r="C737" s="1" t="s">
        <v>49</v>
      </c>
      <c r="D737" t="s">
        <v>808</v>
      </c>
      <c r="E737" s="1" t="s">
        <v>565</v>
      </c>
      <c r="F737" s="1">
        <f>SUM(I737:CA737)</f>
        <v>70</v>
      </c>
      <c r="G737" s="1">
        <f>SUM(I737:W737)</f>
        <v>0</v>
      </c>
      <c r="H737" s="1">
        <f>COUNTIF(I737:CA737,"&gt;0")</f>
        <v>1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70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v>0</v>
      </c>
      <c r="BM737" s="1">
        <v>0</v>
      </c>
      <c r="BN737" s="1">
        <v>0</v>
      </c>
      <c r="BO737" s="1">
        <v>0</v>
      </c>
      <c r="BP737" s="1">
        <v>0</v>
      </c>
      <c r="BQ737" s="1">
        <v>0</v>
      </c>
      <c r="BR737" s="1">
        <v>0</v>
      </c>
      <c r="BS737" s="1">
        <v>0</v>
      </c>
      <c r="BT737" s="1">
        <v>0</v>
      </c>
      <c r="BU737" s="1">
        <v>0</v>
      </c>
      <c r="BV737" s="1">
        <v>0</v>
      </c>
      <c r="BW737" s="1">
        <v>0</v>
      </c>
      <c r="BX737" s="1">
        <v>0</v>
      </c>
      <c r="BY737" s="1">
        <v>0</v>
      </c>
      <c r="BZ737" s="1">
        <v>0</v>
      </c>
      <c r="CA737" s="1">
        <v>0</v>
      </c>
      <c r="CB737" s="1">
        <v>0</v>
      </c>
      <c r="CC737" s="1">
        <v>0</v>
      </c>
      <c r="CD737" s="1">
        <v>0</v>
      </c>
      <c r="CE737" s="1">
        <v>0</v>
      </c>
      <c r="CF737" s="1">
        <v>0</v>
      </c>
      <c r="CG737" s="1">
        <v>0</v>
      </c>
      <c r="CH737" s="1">
        <v>0</v>
      </c>
      <c r="CI737" s="1">
        <v>0</v>
      </c>
      <c r="CJ737" s="1">
        <v>0</v>
      </c>
      <c r="CK737" s="1">
        <v>0</v>
      </c>
      <c r="CL737" s="1">
        <v>0</v>
      </c>
      <c r="CM737" s="1">
        <v>0</v>
      </c>
      <c r="CN737" s="1">
        <v>0</v>
      </c>
    </row>
    <row r="738" spans="1:92" ht="12.75">
      <c r="A738" s="1">
        <v>726</v>
      </c>
      <c r="B738" s="1">
        <v>674</v>
      </c>
      <c r="C738" s="1" t="s">
        <v>49</v>
      </c>
      <c r="D738" t="s">
        <v>811</v>
      </c>
      <c r="E738" s="1" t="s">
        <v>565</v>
      </c>
      <c r="F738" s="1">
        <f>SUM(I738:CA738)</f>
        <v>70</v>
      </c>
      <c r="G738" s="1">
        <f>SUM(I738:W738)</f>
        <v>0</v>
      </c>
      <c r="H738" s="1">
        <f>COUNTIF(I738:CA738,"&gt;0")</f>
        <v>1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70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v>0</v>
      </c>
      <c r="BM738" s="1">
        <v>0</v>
      </c>
      <c r="BN738" s="1">
        <v>0</v>
      </c>
      <c r="BO738" s="1">
        <v>0</v>
      </c>
      <c r="BP738" s="1">
        <v>0</v>
      </c>
      <c r="BQ738" s="1">
        <v>0</v>
      </c>
      <c r="BR738" s="1">
        <v>0</v>
      </c>
      <c r="BS738" s="1">
        <v>0</v>
      </c>
      <c r="BT738" s="1">
        <v>0</v>
      </c>
      <c r="BU738" s="1">
        <v>0</v>
      </c>
      <c r="BV738" s="1">
        <v>0</v>
      </c>
      <c r="BW738" s="1">
        <v>0</v>
      </c>
      <c r="BX738" s="1">
        <v>0</v>
      </c>
      <c r="BY738" s="1">
        <v>0</v>
      </c>
      <c r="BZ738" s="1">
        <v>0</v>
      </c>
      <c r="CA738" s="1">
        <v>0</v>
      </c>
      <c r="CB738" s="1">
        <v>0</v>
      </c>
      <c r="CC738" s="1">
        <v>0</v>
      </c>
      <c r="CD738" s="1">
        <v>0</v>
      </c>
      <c r="CE738" s="1">
        <v>0</v>
      </c>
      <c r="CF738" s="1">
        <v>0</v>
      </c>
      <c r="CG738" s="1">
        <v>0</v>
      </c>
      <c r="CH738" s="1">
        <v>0</v>
      </c>
      <c r="CI738" s="1">
        <v>0</v>
      </c>
      <c r="CJ738" s="1">
        <v>0</v>
      </c>
      <c r="CK738" s="1">
        <v>0</v>
      </c>
      <c r="CL738" s="1">
        <v>0</v>
      </c>
      <c r="CM738" s="1">
        <v>0</v>
      </c>
      <c r="CN738" s="1">
        <v>0</v>
      </c>
    </row>
    <row r="739" spans="1:92" ht="12.75">
      <c r="A739" s="1">
        <v>726</v>
      </c>
      <c r="B739" s="1" t="s">
        <v>49</v>
      </c>
      <c r="C739" s="1">
        <v>251</v>
      </c>
      <c r="D739" t="s">
        <v>1245</v>
      </c>
      <c r="E739" s="1" t="s">
        <v>571</v>
      </c>
      <c r="F739" s="1">
        <f>SUM(I739:CA739)</f>
        <v>70</v>
      </c>
      <c r="G739" s="1">
        <f>SUM(I739:W739)</f>
        <v>70</v>
      </c>
      <c r="H739" s="1">
        <f>COUNTIF(I739:CA739,"&gt;0")</f>
        <v>1</v>
      </c>
      <c r="I739" s="1">
        <v>0</v>
      </c>
      <c r="J739" s="1">
        <v>0</v>
      </c>
      <c r="K739" s="1">
        <v>0</v>
      </c>
      <c r="L739" s="1">
        <v>70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v>0</v>
      </c>
      <c r="BM739" s="1">
        <v>0</v>
      </c>
      <c r="BN739" s="1">
        <v>0</v>
      </c>
      <c r="BO739" s="1">
        <v>0</v>
      </c>
      <c r="BP739" s="1">
        <v>0</v>
      </c>
      <c r="BQ739" s="1">
        <v>0</v>
      </c>
      <c r="BR739" s="1">
        <v>0</v>
      </c>
      <c r="BS739" s="1">
        <v>0</v>
      </c>
      <c r="BT739" s="1">
        <v>0</v>
      </c>
      <c r="BU739" s="1">
        <v>0</v>
      </c>
      <c r="BV739" s="1">
        <v>0</v>
      </c>
      <c r="BW739" s="1">
        <v>0</v>
      </c>
      <c r="BX739" s="1">
        <v>0</v>
      </c>
      <c r="BY739" s="1">
        <v>0</v>
      </c>
      <c r="BZ739" s="1">
        <v>0</v>
      </c>
      <c r="CA739" s="1">
        <v>0</v>
      </c>
      <c r="CB739" s="1">
        <v>0</v>
      </c>
      <c r="CC739" s="1">
        <v>0</v>
      </c>
      <c r="CD739" s="1">
        <v>0</v>
      </c>
      <c r="CE739" s="1">
        <v>0</v>
      </c>
      <c r="CF739" s="1">
        <v>0</v>
      </c>
      <c r="CG739" s="1">
        <v>0</v>
      </c>
      <c r="CH739" s="1">
        <v>0</v>
      </c>
      <c r="CI739" s="1">
        <v>0</v>
      </c>
      <c r="CJ739" s="1">
        <v>0</v>
      </c>
      <c r="CK739" s="1">
        <v>0</v>
      </c>
      <c r="CL739" s="1">
        <v>0</v>
      </c>
      <c r="CM739" s="1">
        <v>0</v>
      </c>
      <c r="CN739" s="1">
        <v>0</v>
      </c>
    </row>
    <row r="740" spans="1:92" ht="12.75">
      <c r="A740" s="1">
        <v>726</v>
      </c>
      <c r="B740" s="1">
        <v>674</v>
      </c>
      <c r="C740" s="1" t="s">
        <v>49</v>
      </c>
      <c r="D740" t="s">
        <v>674</v>
      </c>
      <c r="E740" s="1" t="s">
        <v>571</v>
      </c>
      <c r="F740" s="1">
        <f>SUM(I740:CA740)</f>
        <v>70</v>
      </c>
      <c r="G740" s="1">
        <f>SUM(I740:W740)</f>
        <v>0</v>
      </c>
      <c r="H740" s="1">
        <f>COUNTIF(I740:CA740,"&gt;0")</f>
        <v>1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70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v>0</v>
      </c>
      <c r="BM740" s="1">
        <v>0</v>
      </c>
      <c r="BN740" s="1">
        <v>0</v>
      </c>
      <c r="BO740" s="1">
        <v>0</v>
      </c>
      <c r="BP740" s="1">
        <v>0</v>
      </c>
      <c r="BQ740" s="1">
        <v>0</v>
      </c>
      <c r="BR740" s="1">
        <v>0</v>
      </c>
      <c r="BS740" s="1">
        <v>0</v>
      </c>
      <c r="BT740" s="21">
        <v>0</v>
      </c>
      <c r="BU740" s="1">
        <v>0</v>
      </c>
      <c r="BV740" s="1">
        <v>0</v>
      </c>
      <c r="BW740" s="1">
        <v>0</v>
      </c>
      <c r="BX740" s="1">
        <v>0</v>
      </c>
      <c r="BY740" s="1">
        <v>0</v>
      </c>
      <c r="BZ740" s="1">
        <v>0</v>
      </c>
      <c r="CA740" s="1">
        <v>0</v>
      </c>
      <c r="CB740" s="1">
        <v>0</v>
      </c>
      <c r="CC740" s="1">
        <v>0</v>
      </c>
      <c r="CD740" s="1">
        <v>0</v>
      </c>
      <c r="CE740" s="1">
        <v>0</v>
      </c>
      <c r="CF740" s="1">
        <v>0</v>
      </c>
      <c r="CG740" s="1">
        <v>0</v>
      </c>
      <c r="CH740" s="1">
        <v>0</v>
      </c>
      <c r="CI740" s="1">
        <v>0</v>
      </c>
      <c r="CJ740" s="1">
        <v>0</v>
      </c>
      <c r="CK740" s="1">
        <v>0</v>
      </c>
      <c r="CL740" s="1">
        <v>0</v>
      </c>
      <c r="CM740" s="1">
        <v>0</v>
      </c>
      <c r="CN740" s="1">
        <v>0</v>
      </c>
    </row>
    <row r="741" spans="1:92" ht="12.75">
      <c r="A741" s="1">
        <v>726</v>
      </c>
      <c r="B741" s="1">
        <v>674</v>
      </c>
      <c r="C741" s="1">
        <v>251</v>
      </c>
      <c r="D741" t="s">
        <v>1135</v>
      </c>
      <c r="E741" s="1" t="s">
        <v>571</v>
      </c>
      <c r="F741" s="1">
        <f>SUM(I741:CA741)</f>
        <v>70</v>
      </c>
      <c r="G741" s="1">
        <f>SUM(I741:W741)</f>
        <v>70</v>
      </c>
      <c r="H741" s="1">
        <f>COUNTIF(I741:CA741,"&gt;0")</f>
        <v>1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70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v>0</v>
      </c>
      <c r="BM741" s="1">
        <v>0</v>
      </c>
      <c r="BN741" s="1">
        <v>0</v>
      </c>
      <c r="BO741" s="1">
        <v>0</v>
      </c>
      <c r="BP741" s="1">
        <v>0</v>
      </c>
      <c r="BQ741" s="1">
        <v>0</v>
      </c>
      <c r="BR741" s="1">
        <v>0</v>
      </c>
      <c r="BS741" s="1">
        <v>0</v>
      </c>
      <c r="BT741" s="1">
        <v>0</v>
      </c>
      <c r="BU741" s="1">
        <v>0</v>
      </c>
      <c r="BV741" s="1">
        <v>0</v>
      </c>
      <c r="BW741" s="1">
        <v>0</v>
      </c>
      <c r="BX741" s="1">
        <v>0</v>
      </c>
      <c r="BY741" s="1">
        <v>0</v>
      </c>
      <c r="BZ741" s="1">
        <v>0</v>
      </c>
      <c r="CA741" s="1">
        <v>0</v>
      </c>
      <c r="CB741" s="1">
        <v>0</v>
      </c>
      <c r="CC741" s="1">
        <v>0</v>
      </c>
      <c r="CD741" s="1">
        <v>0</v>
      </c>
      <c r="CE741" s="1">
        <v>0</v>
      </c>
      <c r="CF741" s="1">
        <v>0</v>
      </c>
      <c r="CG741" s="1">
        <v>0</v>
      </c>
      <c r="CH741" s="1">
        <v>0</v>
      </c>
      <c r="CI741" s="1">
        <v>0</v>
      </c>
      <c r="CJ741" s="1">
        <v>0</v>
      </c>
      <c r="CK741" s="1">
        <v>0</v>
      </c>
      <c r="CL741" s="1">
        <v>0</v>
      </c>
      <c r="CM741" s="1">
        <v>0</v>
      </c>
      <c r="CN741" s="1">
        <v>0</v>
      </c>
    </row>
    <row r="742" spans="1:92" ht="12.75">
      <c r="A742" s="1">
        <v>726</v>
      </c>
      <c r="B742" s="1" t="s">
        <v>49</v>
      </c>
      <c r="C742" s="1">
        <v>251</v>
      </c>
      <c r="D742" t="s">
        <v>1230</v>
      </c>
      <c r="E742" s="1" t="s">
        <v>713</v>
      </c>
      <c r="F742" s="1">
        <f>SUM(I742:CA742)</f>
        <v>70</v>
      </c>
      <c r="G742" s="1">
        <f>SUM(I742:W742)</f>
        <v>70</v>
      </c>
      <c r="H742" s="1">
        <f>COUNTIF(I742:CA742,"&gt;0")</f>
        <v>1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70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v>0</v>
      </c>
      <c r="BM742" s="1">
        <v>0</v>
      </c>
      <c r="BN742" s="1">
        <v>0</v>
      </c>
      <c r="BO742" s="1">
        <v>0</v>
      </c>
      <c r="BP742" s="1">
        <v>0</v>
      </c>
      <c r="BQ742" s="1">
        <v>0</v>
      </c>
      <c r="BR742" s="1">
        <v>0</v>
      </c>
      <c r="BS742" s="1">
        <v>0</v>
      </c>
      <c r="BT742" s="1">
        <v>0</v>
      </c>
      <c r="BU742" s="1">
        <v>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0</v>
      </c>
      <c r="CB742" s="1">
        <v>0</v>
      </c>
      <c r="CC742" s="1">
        <v>0</v>
      </c>
      <c r="CD742" s="1">
        <v>0</v>
      </c>
      <c r="CE742" s="1">
        <v>0</v>
      </c>
      <c r="CF742" s="1">
        <v>0</v>
      </c>
      <c r="CG742" s="1">
        <v>0</v>
      </c>
      <c r="CH742" s="1">
        <v>0</v>
      </c>
      <c r="CI742" s="1">
        <v>0</v>
      </c>
      <c r="CJ742" s="1">
        <v>0</v>
      </c>
      <c r="CK742" s="1">
        <v>0</v>
      </c>
      <c r="CL742" s="1">
        <v>0</v>
      </c>
      <c r="CM742" s="1">
        <v>0</v>
      </c>
      <c r="CN742" s="1">
        <v>0</v>
      </c>
    </row>
    <row r="743" spans="1:92" ht="12.75">
      <c r="A743" s="1">
        <v>726</v>
      </c>
      <c r="B743" s="1">
        <v>543</v>
      </c>
      <c r="C743" s="1" t="s">
        <v>49</v>
      </c>
      <c r="D743" t="s">
        <v>108</v>
      </c>
      <c r="E743" s="1" t="s">
        <v>713</v>
      </c>
      <c r="F743" s="1">
        <f>SUM(I743:CA743)</f>
        <v>70</v>
      </c>
      <c r="G743" s="1">
        <f>SUM(I743:W743)</f>
        <v>0</v>
      </c>
      <c r="H743" s="1">
        <f>COUNTIF(I743:CA743,"&gt;0")</f>
        <v>1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70</v>
      </c>
      <c r="BK743" s="1">
        <v>0</v>
      </c>
      <c r="BL743" s="1">
        <v>0</v>
      </c>
      <c r="BM743" s="1">
        <v>0</v>
      </c>
      <c r="BN743" s="1">
        <v>0</v>
      </c>
      <c r="BO743" s="1">
        <v>0</v>
      </c>
      <c r="BP743" s="1">
        <v>0</v>
      </c>
      <c r="BQ743" s="1">
        <v>0</v>
      </c>
      <c r="BR743" s="1">
        <v>0</v>
      </c>
      <c r="BS743" s="1">
        <v>0</v>
      </c>
      <c r="BT743" s="21">
        <v>0</v>
      </c>
      <c r="BU743" s="1">
        <v>0</v>
      </c>
      <c r="BV743" s="1">
        <v>0</v>
      </c>
      <c r="BW743" s="1">
        <v>0</v>
      </c>
      <c r="BX743" s="1">
        <v>0</v>
      </c>
      <c r="BY743" s="1">
        <v>0</v>
      </c>
      <c r="BZ743" s="1">
        <v>0</v>
      </c>
      <c r="CA743" s="1">
        <v>0</v>
      </c>
      <c r="CB743" s="1">
        <v>25</v>
      </c>
      <c r="CC743" s="1">
        <v>0</v>
      </c>
      <c r="CD743" s="1">
        <v>0</v>
      </c>
      <c r="CE743" s="1">
        <v>0</v>
      </c>
      <c r="CF743" s="1">
        <v>0</v>
      </c>
      <c r="CG743" s="1">
        <v>0</v>
      </c>
      <c r="CH743" s="1">
        <v>0</v>
      </c>
      <c r="CI743" s="1">
        <v>0</v>
      </c>
      <c r="CJ743" s="1">
        <v>0</v>
      </c>
      <c r="CK743" s="1">
        <v>0</v>
      </c>
      <c r="CL743" s="1">
        <v>0</v>
      </c>
      <c r="CM743" s="1">
        <v>0</v>
      </c>
      <c r="CN743" s="1">
        <v>0</v>
      </c>
    </row>
    <row r="744" spans="1:92" ht="12.75">
      <c r="A744" s="1">
        <v>726</v>
      </c>
      <c r="B744" s="1">
        <v>426</v>
      </c>
      <c r="C744" s="1" t="s">
        <v>49</v>
      </c>
      <c r="D744" t="s">
        <v>90</v>
      </c>
      <c r="E744" s="1" t="s">
        <v>713</v>
      </c>
      <c r="F744" s="1">
        <f>SUM(I744:CA744)</f>
        <v>70</v>
      </c>
      <c r="G744" s="1">
        <f>SUM(I744:W744)</f>
        <v>0</v>
      </c>
      <c r="H744" s="1">
        <f>COUNTIF(I744:CA744,"&gt;0")</f>
        <v>1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v>0</v>
      </c>
      <c r="BM744" s="1">
        <v>0</v>
      </c>
      <c r="BN744" s="1">
        <v>70</v>
      </c>
      <c r="BO744" s="1">
        <v>0</v>
      </c>
      <c r="BP744" s="1">
        <v>0</v>
      </c>
      <c r="BQ744" s="1">
        <v>0</v>
      </c>
      <c r="BR744" s="1">
        <v>0</v>
      </c>
      <c r="BS744" s="1">
        <v>0</v>
      </c>
      <c r="BT744" s="21">
        <v>0</v>
      </c>
      <c r="BU744" s="1">
        <v>0</v>
      </c>
      <c r="BV744" s="1">
        <v>0</v>
      </c>
      <c r="BW744" s="1">
        <v>0</v>
      </c>
      <c r="BX744" s="1">
        <v>0</v>
      </c>
      <c r="BY744" s="1">
        <v>0</v>
      </c>
      <c r="BZ744" s="1">
        <v>0</v>
      </c>
      <c r="CA744" s="1">
        <v>0</v>
      </c>
      <c r="CB744" s="1">
        <v>0</v>
      </c>
      <c r="CC744" s="1">
        <v>0</v>
      </c>
      <c r="CD744" s="1">
        <v>50</v>
      </c>
      <c r="CE744" s="1">
        <v>0</v>
      </c>
      <c r="CF744" s="1">
        <v>0</v>
      </c>
      <c r="CG744" s="1">
        <v>0</v>
      </c>
      <c r="CH744" s="1">
        <v>0</v>
      </c>
      <c r="CI744" s="1">
        <v>0</v>
      </c>
      <c r="CJ744" s="1">
        <v>0</v>
      </c>
      <c r="CK744" s="1">
        <v>0</v>
      </c>
      <c r="CL744" s="1">
        <v>0</v>
      </c>
      <c r="CM744" s="1">
        <v>0</v>
      </c>
      <c r="CN744" s="1">
        <v>0</v>
      </c>
    </row>
    <row r="745" spans="1:92" ht="12.75">
      <c r="A745" s="1">
        <v>726</v>
      </c>
      <c r="B745" s="1">
        <v>674</v>
      </c>
      <c r="C745" s="1" t="s">
        <v>49</v>
      </c>
      <c r="D745" t="s">
        <v>949</v>
      </c>
      <c r="E745" s="1" t="s">
        <v>713</v>
      </c>
      <c r="F745" s="1">
        <f>SUM(I745:CA745)</f>
        <v>70</v>
      </c>
      <c r="G745" s="1">
        <f>SUM(I745:W745)</f>
        <v>0</v>
      </c>
      <c r="H745" s="1">
        <f>COUNTIF(I745:CA745,"&gt;0")</f>
        <v>1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70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v>0</v>
      </c>
      <c r="BM745" s="1">
        <v>0</v>
      </c>
      <c r="BN745" s="1">
        <v>0</v>
      </c>
      <c r="BO745" s="1">
        <v>0</v>
      </c>
      <c r="BP745" s="1">
        <v>0</v>
      </c>
      <c r="BQ745" s="1">
        <v>0</v>
      </c>
      <c r="BR745" s="1">
        <v>0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0</v>
      </c>
      <c r="BY745" s="1">
        <v>0</v>
      </c>
      <c r="BZ745" s="1">
        <v>0</v>
      </c>
      <c r="CA745" s="1">
        <v>0</v>
      </c>
      <c r="CB745" s="1">
        <v>0</v>
      </c>
      <c r="CC745" s="1">
        <v>0</v>
      </c>
      <c r="CD745" s="1">
        <v>0</v>
      </c>
      <c r="CE745" s="1">
        <v>0</v>
      </c>
      <c r="CF745" s="1">
        <v>0</v>
      </c>
      <c r="CG745" s="1">
        <v>0</v>
      </c>
      <c r="CH745" s="1">
        <v>0</v>
      </c>
      <c r="CI745" s="1">
        <v>0</v>
      </c>
      <c r="CJ745" s="1">
        <v>0</v>
      </c>
      <c r="CK745" s="1">
        <v>0</v>
      </c>
      <c r="CL745" s="1">
        <v>0</v>
      </c>
      <c r="CM745" s="1">
        <v>0</v>
      </c>
      <c r="CN745" s="1">
        <v>0</v>
      </c>
    </row>
    <row r="746" spans="1:92" ht="12.75">
      <c r="A746" s="1">
        <v>726</v>
      </c>
      <c r="B746" s="1">
        <v>674</v>
      </c>
      <c r="C746" s="1">
        <v>251</v>
      </c>
      <c r="D746" t="s">
        <v>1138</v>
      </c>
      <c r="E746" s="1" t="s">
        <v>571</v>
      </c>
      <c r="F746" s="1">
        <f>SUM(I746:CA746)</f>
        <v>70</v>
      </c>
      <c r="G746" s="1">
        <f>SUM(I746:W746)</f>
        <v>70</v>
      </c>
      <c r="H746" s="1">
        <f>COUNTIF(I746:CA746,"&gt;0")</f>
        <v>1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70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v>0</v>
      </c>
      <c r="BM746" s="1">
        <v>0</v>
      </c>
      <c r="BN746" s="1">
        <v>0</v>
      </c>
      <c r="BO746" s="1">
        <v>0</v>
      </c>
      <c r="BP746" s="1">
        <v>0</v>
      </c>
      <c r="BQ746" s="1">
        <v>0</v>
      </c>
      <c r="BR746" s="1">
        <v>0</v>
      </c>
      <c r="BS746" s="1">
        <v>0</v>
      </c>
      <c r="BT746" s="1">
        <v>0</v>
      </c>
      <c r="BU746" s="1">
        <v>0</v>
      </c>
      <c r="BV746" s="1">
        <v>0</v>
      </c>
      <c r="BW746" s="1">
        <v>0</v>
      </c>
      <c r="BX746" s="1">
        <v>0</v>
      </c>
      <c r="BY746" s="1">
        <v>0</v>
      </c>
      <c r="BZ746" s="1">
        <v>0</v>
      </c>
      <c r="CA746" s="1">
        <v>0</v>
      </c>
      <c r="CB746" s="1">
        <v>0</v>
      </c>
      <c r="CC746" s="1">
        <v>0</v>
      </c>
      <c r="CD746" s="1">
        <v>0</v>
      </c>
      <c r="CE746" s="1">
        <v>0</v>
      </c>
      <c r="CF746" s="1">
        <v>0</v>
      </c>
      <c r="CG746" s="1">
        <v>0</v>
      </c>
      <c r="CH746" s="1">
        <v>0</v>
      </c>
      <c r="CI746" s="1">
        <v>0</v>
      </c>
      <c r="CJ746" s="1">
        <v>0</v>
      </c>
      <c r="CK746" s="1">
        <v>0</v>
      </c>
      <c r="CL746" s="1">
        <v>0</v>
      </c>
      <c r="CM746" s="1">
        <v>0</v>
      </c>
      <c r="CN746" s="1">
        <v>0</v>
      </c>
    </row>
    <row r="747" spans="1:92" ht="12.75">
      <c r="A747" s="1">
        <v>726</v>
      </c>
      <c r="B747" s="1">
        <v>674</v>
      </c>
      <c r="C747" s="1" t="s">
        <v>49</v>
      </c>
      <c r="D747" t="s">
        <v>719</v>
      </c>
      <c r="E747" s="1" t="s">
        <v>713</v>
      </c>
      <c r="F747" s="1">
        <f>SUM(I747:CA747)</f>
        <v>70</v>
      </c>
      <c r="G747" s="1">
        <f>SUM(I747:W747)</f>
        <v>0</v>
      </c>
      <c r="H747" s="1">
        <f>COUNTIF(I747:CA747,"&gt;0")</f>
        <v>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70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  <c r="BK747" s="1">
        <v>0</v>
      </c>
      <c r="BL747" s="1">
        <v>0</v>
      </c>
      <c r="BM747" s="1">
        <v>0</v>
      </c>
      <c r="BN747" s="1">
        <v>0</v>
      </c>
      <c r="BO747" s="1">
        <v>0</v>
      </c>
      <c r="BP747" s="1">
        <v>0</v>
      </c>
      <c r="BQ747" s="1">
        <v>0</v>
      </c>
      <c r="BR747" s="1">
        <v>0</v>
      </c>
      <c r="BS747" s="1">
        <v>0</v>
      </c>
      <c r="BT747" s="1">
        <v>0</v>
      </c>
      <c r="BU747" s="1">
        <v>0</v>
      </c>
      <c r="BV747" s="1">
        <v>0</v>
      </c>
      <c r="BW747" s="1">
        <v>0</v>
      </c>
      <c r="BX747" s="1">
        <v>0</v>
      </c>
      <c r="BY747" s="1">
        <v>0</v>
      </c>
      <c r="BZ747" s="1">
        <v>0</v>
      </c>
      <c r="CA747" s="1">
        <v>0</v>
      </c>
      <c r="CB747" s="1">
        <v>0</v>
      </c>
      <c r="CC747" s="1">
        <v>0</v>
      </c>
      <c r="CD747" s="1">
        <v>0</v>
      </c>
      <c r="CE747" s="1">
        <v>0</v>
      </c>
      <c r="CF747" s="1">
        <v>0</v>
      </c>
      <c r="CG747" s="1">
        <v>0</v>
      </c>
      <c r="CH747" s="1">
        <v>0</v>
      </c>
      <c r="CI747" s="1">
        <v>0</v>
      </c>
      <c r="CJ747" s="1">
        <v>0</v>
      </c>
      <c r="CK747" s="1">
        <v>0</v>
      </c>
      <c r="CL747" s="1">
        <v>0</v>
      </c>
      <c r="CM747" s="1">
        <v>0</v>
      </c>
      <c r="CN747" s="1">
        <v>0</v>
      </c>
    </row>
    <row r="748" spans="1:92" ht="12.75">
      <c r="A748" s="1">
        <v>726</v>
      </c>
      <c r="B748" s="1">
        <v>674</v>
      </c>
      <c r="C748" s="1" t="s">
        <v>49</v>
      </c>
      <c r="D748" t="s">
        <v>897</v>
      </c>
      <c r="E748" s="1" t="s">
        <v>562</v>
      </c>
      <c r="F748" s="1">
        <f>SUM(I748:CA748)</f>
        <v>70</v>
      </c>
      <c r="G748" s="1">
        <f>SUM(I748:W748)</f>
        <v>0</v>
      </c>
      <c r="H748" s="1">
        <f>COUNTIF(I748:CA748,"&gt;0")</f>
        <v>1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70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1">
        <v>0</v>
      </c>
      <c r="BM748" s="1">
        <v>0</v>
      </c>
      <c r="BN748" s="1">
        <v>0</v>
      </c>
      <c r="BO748" s="1">
        <v>0</v>
      </c>
      <c r="BP748" s="1">
        <v>0</v>
      </c>
      <c r="BQ748" s="1">
        <v>0</v>
      </c>
      <c r="BR748" s="1">
        <v>0</v>
      </c>
      <c r="BS748" s="1">
        <v>0</v>
      </c>
      <c r="BT748" s="1">
        <v>0</v>
      </c>
      <c r="BU748" s="1">
        <v>0</v>
      </c>
      <c r="BV748" s="1">
        <v>0</v>
      </c>
      <c r="BW748" s="1">
        <v>0</v>
      </c>
      <c r="BX748" s="1">
        <v>0</v>
      </c>
      <c r="BY748" s="1">
        <v>0</v>
      </c>
      <c r="BZ748" s="1">
        <v>0</v>
      </c>
      <c r="CA748" s="1">
        <v>0</v>
      </c>
      <c r="CB748" s="1">
        <v>0</v>
      </c>
      <c r="CC748" s="1">
        <v>0</v>
      </c>
      <c r="CD748" s="1">
        <v>0</v>
      </c>
      <c r="CE748" s="1">
        <v>0</v>
      </c>
      <c r="CF748" s="1">
        <v>0</v>
      </c>
      <c r="CG748" s="1">
        <v>0</v>
      </c>
      <c r="CH748" s="1">
        <v>0</v>
      </c>
      <c r="CI748" s="1">
        <v>0</v>
      </c>
      <c r="CJ748" s="1">
        <v>0</v>
      </c>
      <c r="CK748" s="1">
        <v>0</v>
      </c>
      <c r="CL748" s="1">
        <v>0</v>
      </c>
      <c r="CM748" s="1">
        <v>0</v>
      </c>
      <c r="CN748" s="1">
        <v>0</v>
      </c>
    </row>
    <row r="749" spans="1:92" ht="12.75">
      <c r="A749" s="1">
        <v>726</v>
      </c>
      <c r="B749" s="1">
        <v>674</v>
      </c>
      <c r="C749" s="1" t="s">
        <v>49</v>
      </c>
      <c r="D749" t="s">
        <v>445</v>
      </c>
      <c r="E749" s="1" t="s">
        <v>713</v>
      </c>
      <c r="F749" s="1">
        <f>SUM(I749:CA749)</f>
        <v>70</v>
      </c>
      <c r="G749" s="1">
        <f>SUM(I749:W749)</f>
        <v>0</v>
      </c>
      <c r="H749" s="1">
        <f>COUNTIF(I749:CA749,"&gt;0")</f>
        <v>1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70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  <c r="BK749" s="1">
        <v>0</v>
      </c>
      <c r="BL749" s="1">
        <v>0</v>
      </c>
      <c r="BM749" s="1">
        <v>0</v>
      </c>
      <c r="BN749" s="1">
        <v>0</v>
      </c>
      <c r="BO749" s="1">
        <v>0</v>
      </c>
      <c r="BP749" s="1">
        <v>0</v>
      </c>
      <c r="BQ749" s="1">
        <v>0</v>
      </c>
      <c r="BR749" s="1">
        <v>0</v>
      </c>
      <c r="BS749" s="1">
        <v>0</v>
      </c>
      <c r="BT749" s="1">
        <v>0</v>
      </c>
      <c r="BU749" s="1">
        <v>0</v>
      </c>
      <c r="BV749" s="1">
        <v>0</v>
      </c>
      <c r="BW749" s="1">
        <v>0</v>
      </c>
      <c r="BX749" s="1">
        <v>0</v>
      </c>
      <c r="BY749" s="1">
        <v>0</v>
      </c>
      <c r="BZ749" s="1">
        <v>0</v>
      </c>
      <c r="CA749" s="1">
        <v>0</v>
      </c>
      <c r="CB749" s="1">
        <v>0</v>
      </c>
      <c r="CC749" s="1">
        <v>0</v>
      </c>
      <c r="CD749" s="1">
        <v>0</v>
      </c>
      <c r="CE749" s="1">
        <v>0</v>
      </c>
      <c r="CF749" s="1">
        <v>0</v>
      </c>
      <c r="CG749" s="1">
        <v>0</v>
      </c>
      <c r="CH749" s="1">
        <v>0</v>
      </c>
      <c r="CI749" s="1">
        <v>0</v>
      </c>
      <c r="CJ749" s="1">
        <v>0</v>
      </c>
      <c r="CK749" s="1">
        <v>0</v>
      </c>
      <c r="CL749" s="1">
        <v>0</v>
      </c>
      <c r="CM749" s="1">
        <v>0</v>
      </c>
      <c r="CN749" s="1">
        <v>0</v>
      </c>
    </row>
    <row r="750" spans="1:92" ht="12.75">
      <c r="A750" s="1">
        <v>726</v>
      </c>
      <c r="B750" s="1">
        <v>674</v>
      </c>
      <c r="C750" s="1" t="s">
        <v>49</v>
      </c>
      <c r="D750" t="s">
        <v>443</v>
      </c>
      <c r="E750" s="1" t="s">
        <v>713</v>
      </c>
      <c r="F750" s="1">
        <f>SUM(I750:CA750)</f>
        <v>70</v>
      </c>
      <c r="G750" s="1">
        <f>SUM(I750:W750)</f>
        <v>0</v>
      </c>
      <c r="H750" s="1">
        <f>COUNTIF(I750:CA750,"&gt;0")</f>
        <v>1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70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1">
        <v>0</v>
      </c>
      <c r="BM750" s="1">
        <v>0</v>
      </c>
      <c r="BN750" s="1">
        <v>0</v>
      </c>
      <c r="BO750" s="1">
        <v>0</v>
      </c>
      <c r="BP750" s="1">
        <v>0</v>
      </c>
      <c r="BQ750" s="1">
        <v>0</v>
      </c>
      <c r="BR750" s="1">
        <v>0</v>
      </c>
      <c r="BS750" s="1">
        <v>0</v>
      </c>
      <c r="BT750" s="1">
        <v>0</v>
      </c>
      <c r="BU750" s="1">
        <v>0</v>
      </c>
      <c r="BV750" s="1">
        <v>0</v>
      </c>
      <c r="BW750" s="1">
        <v>0</v>
      </c>
      <c r="BX750" s="1">
        <v>0</v>
      </c>
      <c r="BY750" s="1">
        <v>0</v>
      </c>
      <c r="BZ750" s="1">
        <v>0</v>
      </c>
      <c r="CA750" s="1">
        <v>0</v>
      </c>
      <c r="CB750" s="1">
        <v>0</v>
      </c>
      <c r="CC750" s="1">
        <v>0</v>
      </c>
      <c r="CD750" s="1">
        <v>0</v>
      </c>
      <c r="CE750" s="1">
        <v>0</v>
      </c>
      <c r="CF750" s="1">
        <v>0</v>
      </c>
      <c r="CG750" s="1">
        <v>0</v>
      </c>
      <c r="CH750" s="1">
        <v>0</v>
      </c>
      <c r="CI750" s="1">
        <v>0</v>
      </c>
      <c r="CJ750" s="1">
        <v>0</v>
      </c>
      <c r="CK750" s="1">
        <v>0</v>
      </c>
      <c r="CL750" s="1">
        <v>0</v>
      </c>
      <c r="CM750" s="1">
        <v>0</v>
      </c>
      <c r="CN750" s="1">
        <v>0</v>
      </c>
    </row>
    <row r="751" spans="1:92" ht="12.75">
      <c r="A751" s="1">
        <v>726</v>
      </c>
      <c r="B751" s="1">
        <v>674</v>
      </c>
      <c r="C751" s="1" t="s">
        <v>49</v>
      </c>
      <c r="D751" t="s">
        <v>675</v>
      </c>
      <c r="E751" s="1" t="s">
        <v>571</v>
      </c>
      <c r="F751" s="1">
        <f>SUM(I751:CA751)</f>
        <v>70</v>
      </c>
      <c r="G751" s="1">
        <f>SUM(I751:W751)</f>
        <v>0</v>
      </c>
      <c r="H751" s="1">
        <f>COUNTIF(I751:CA751,"&gt;0")</f>
        <v>1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70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1">
        <v>0</v>
      </c>
      <c r="BM751" s="1">
        <v>0</v>
      </c>
      <c r="BN751" s="1">
        <v>0</v>
      </c>
      <c r="BO751" s="1">
        <v>0</v>
      </c>
      <c r="BP751" s="1">
        <v>0</v>
      </c>
      <c r="BQ751" s="1">
        <v>0</v>
      </c>
      <c r="BR751" s="1">
        <v>0</v>
      </c>
      <c r="BS751" s="1">
        <v>0</v>
      </c>
      <c r="BT751" s="21">
        <v>0</v>
      </c>
      <c r="BU751" s="1">
        <v>0</v>
      </c>
      <c r="BV751" s="1">
        <v>0</v>
      </c>
      <c r="BW751" s="1">
        <v>0</v>
      </c>
      <c r="BX751" s="1">
        <v>0</v>
      </c>
      <c r="BY751" s="1">
        <v>0</v>
      </c>
      <c r="BZ751" s="1">
        <v>0</v>
      </c>
      <c r="CA751" s="1">
        <v>0</v>
      </c>
      <c r="CB751" s="1">
        <v>0</v>
      </c>
      <c r="CC751" s="1">
        <v>0</v>
      </c>
      <c r="CD751" s="1">
        <v>0</v>
      </c>
      <c r="CE751" s="1">
        <v>0</v>
      </c>
      <c r="CF751" s="1">
        <v>0</v>
      </c>
      <c r="CG751" s="1">
        <v>0</v>
      </c>
      <c r="CH751" s="1">
        <v>0</v>
      </c>
      <c r="CI751" s="1">
        <v>0</v>
      </c>
      <c r="CJ751" s="1">
        <v>0</v>
      </c>
      <c r="CK751" s="1">
        <v>0</v>
      </c>
      <c r="CL751" s="1">
        <v>0</v>
      </c>
      <c r="CM751" s="1">
        <v>0</v>
      </c>
      <c r="CN751" s="1">
        <v>0</v>
      </c>
    </row>
    <row r="752" spans="1:92" ht="12.75">
      <c r="A752" s="1">
        <v>726</v>
      </c>
      <c r="B752" s="1">
        <v>674</v>
      </c>
      <c r="C752" s="1" t="s">
        <v>49</v>
      </c>
      <c r="D752" t="s">
        <v>1020</v>
      </c>
      <c r="E752" s="1" t="s">
        <v>571</v>
      </c>
      <c r="F752" s="1">
        <f>SUM(I752:CA752)</f>
        <v>70</v>
      </c>
      <c r="G752" s="1">
        <f>SUM(I752:W752)</f>
        <v>0</v>
      </c>
      <c r="H752" s="1">
        <f>COUNTIF(I752:CA752,"&gt;0")</f>
        <v>1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70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1">
        <v>0</v>
      </c>
      <c r="BM752" s="1">
        <v>0</v>
      </c>
      <c r="BN752" s="1">
        <v>0</v>
      </c>
      <c r="BO752" s="1">
        <v>0</v>
      </c>
      <c r="BP752" s="1">
        <v>0</v>
      </c>
      <c r="BQ752" s="1">
        <v>0</v>
      </c>
      <c r="BR752" s="1">
        <v>0</v>
      </c>
      <c r="BS752" s="1">
        <v>0</v>
      </c>
      <c r="BT752" s="1">
        <v>0</v>
      </c>
      <c r="BU752" s="1">
        <v>0</v>
      </c>
      <c r="BV752" s="1">
        <v>0</v>
      </c>
      <c r="BW752" s="1">
        <v>0</v>
      </c>
      <c r="BX752" s="1">
        <v>0</v>
      </c>
      <c r="BY752" s="1">
        <v>0</v>
      </c>
      <c r="BZ752" s="1">
        <v>0</v>
      </c>
      <c r="CA752" s="1">
        <v>0</v>
      </c>
      <c r="CB752" s="1">
        <v>0</v>
      </c>
      <c r="CC752" s="1">
        <v>0</v>
      </c>
      <c r="CD752" s="1">
        <v>0</v>
      </c>
      <c r="CE752" s="1">
        <v>0</v>
      </c>
      <c r="CF752" s="1">
        <v>0</v>
      </c>
      <c r="CG752" s="1">
        <v>0</v>
      </c>
      <c r="CH752" s="1">
        <v>0</v>
      </c>
      <c r="CI752" s="1">
        <v>0</v>
      </c>
      <c r="CJ752" s="1">
        <v>0</v>
      </c>
      <c r="CK752" s="1">
        <v>0</v>
      </c>
      <c r="CL752" s="1">
        <v>0</v>
      </c>
      <c r="CM752" s="1">
        <v>0</v>
      </c>
      <c r="CN752" s="1">
        <v>0</v>
      </c>
    </row>
    <row r="753" spans="1:92" ht="12.75">
      <c r="A753" s="1">
        <v>726</v>
      </c>
      <c r="B753" s="1">
        <v>674</v>
      </c>
      <c r="C753" s="1" t="s">
        <v>49</v>
      </c>
      <c r="D753" t="s">
        <v>1019</v>
      </c>
      <c r="E753" s="1" t="s">
        <v>571</v>
      </c>
      <c r="F753" s="1">
        <f>SUM(I753:CA753)</f>
        <v>70</v>
      </c>
      <c r="G753" s="1">
        <f>SUM(I753:W753)</f>
        <v>0</v>
      </c>
      <c r="H753" s="1">
        <f>COUNTIF(I753:CA753,"&gt;0")</f>
        <v>1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70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1">
        <v>0</v>
      </c>
      <c r="BM753" s="1">
        <v>0</v>
      </c>
      <c r="BN753" s="1">
        <v>0</v>
      </c>
      <c r="BO753" s="1">
        <v>0</v>
      </c>
      <c r="BP753" s="1">
        <v>0</v>
      </c>
      <c r="BQ753" s="1">
        <v>0</v>
      </c>
      <c r="BR753" s="1">
        <v>0</v>
      </c>
      <c r="BS753" s="1">
        <v>0</v>
      </c>
      <c r="BT753" s="1">
        <v>0</v>
      </c>
      <c r="BU753" s="1">
        <v>0</v>
      </c>
      <c r="BV753" s="1">
        <v>0</v>
      </c>
      <c r="BW753" s="1">
        <v>0</v>
      </c>
      <c r="BX753" s="1">
        <v>0</v>
      </c>
      <c r="BY753" s="1">
        <v>0</v>
      </c>
      <c r="BZ753" s="1">
        <v>0</v>
      </c>
      <c r="CA753" s="1">
        <v>0</v>
      </c>
      <c r="CB753" s="1">
        <v>0</v>
      </c>
      <c r="CC753" s="1">
        <v>0</v>
      </c>
      <c r="CD753" s="1">
        <v>0</v>
      </c>
      <c r="CE753" s="1">
        <v>0</v>
      </c>
      <c r="CF753" s="1">
        <v>0</v>
      </c>
      <c r="CG753" s="1">
        <v>0</v>
      </c>
      <c r="CH753" s="1">
        <v>0</v>
      </c>
      <c r="CI753" s="1">
        <v>0</v>
      </c>
      <c r="CJ753" s="1">
        <v>0</v>
      </c>
      <c r="CK753" s="1">
        <v>0</v>
      </c>
      <c r="CL753" s="1">
        <v>0</v>
      </c>
      <c r="CM753" s="1">
        <v>0</v>
      </c>
      <c r="CN753" s="1">
        <v>0</v>
      </c>
    </row>
    <row r="754" spans="1:92" ht="12.75">
      <c r="A754" s="1">
        <v>726</v>
      </c>
      <c r="B754" s="1">
        <v>674</v>
      </c>
      <c r="C754" s="1" t="s">
        <v>49</v>
      </c>
      <c r="D754" t="s">
        <v>204</v>
      </c>
      <c r="E754" s="1" t="s">
        <v>713</v>
      </c>
      <c r="F754" s="1">
        <f>SUM(I754:CA754)</f>
        <v>70</v>
      </c>
      <c r="G754" s="1">
        <f>SUM(I754:W754)</f>
        <v>0</v>
      </c>
      <c r="H754" s="1">
        <f>COUNTIF(I754:CA754,"&gt;0")</f>
        <v>2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45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1">
        <v>0</v>
      </c>
      <c r="BM754" s="1">
        <v>0</v>
      </c>
      <c r="BN754" s="1">
        <v>0</v>
      </c>
      <c r="BO754" s="1">
        <v>0</v>
      </c>
      <c r="BP754" s="1">
        <v>0</v>
      </c>
      <c r="BQ754" s="1">
        <v>0</v>
      </c>
      <c r="BR754" s="1">
        <v>0</v>
      </c>
      <c r="BS754" s="1">
        <v>0</v>
      </c>
      <c r="BT754" s="21">
        <v>0</v>
      </c>
      <c r="BU754" s="21">
        <v>25</v>
      </c>
      <c r="BV754" s="1">
        <v>0</v>
      </c>
      <c r="BW754" s="1">
        <v>0</v>
      </c>
      <c r="BX754" s="1">
        <v>0</v>
      </c>
      <c r="BY754" s="1">
        <v>0</v>
      </c>
      <c r="BZ754" s="1">
        <v>0</v>
      </c>
      <c r="CA754" s="1">
        <v>0</v>
      </c>
      <c r="CB754" s="1">
        <v>0</v>
      </c>
      <c r="CC754" s="1">
        <v>0</v>
      </c>
      <c r="CD754" s="1">
        <v>0</v>
      </c>
      <c r="CE754" s="1">
        <v>0</v>
      </c>
      <c r="CF754" s="1">
        <v>0</v>
      </c>
      <c r="CG754" s="1">
        <v>0</v>
      </c>
      <c r="CH754" s="1">
        <v>0</v>
      </c>
      <c r="CI754" s="1">
        <v>0</v>
      </c>
      <c r="CJ754" s="1">
        <v>0</v>
      </c>
      <c r="CK754" s="1">
        <v>0</v>
      </c>
      <c r="CL754" s="1">
        <v>0</v>
      </c>
      <c r="CM754" s="1">
        <v>0</v>
      </c>
      <c r="CN754" s="1">
        <v>0</v>
      </c>
    </row>
    <row r="755" spans="1:92" ht="12.75">
      <c r="A755" s="1">
        <v>726</v>
      </c>
      <c r="B755" s="1">
        <v>674</v>
      </c>
      <c r="C755" s="1" t="s">
        <v>49</v>
      </c>
      <c r="D755" t="s">
        <v>1001</v>
      </c>
      <c r="E755" s="1" t="s">
        <v>571</v>
      </c>
      <c r="F755" s="1">
        <f>SUM(I755:CA755)</f>
        <v>70</v>
      </c>
      <c r="G755" s="1">
        <f>SUM(I755:W755)</f>
        <v>0</v>
      </c>
      <c r="H755" s="1">
        <f>COUNTIF(I755:CA755,"&gt;0")</f>
        <v>1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70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1">
        <v>0</v>
      </c>
      <c r="BM755" s="1">
        <v>0</v>
      </c>
      <c r="BN755" s="1">
        <v>0</v>
      </c>
      <c r="BO755" s="1">
        <v>0</v>
      </c>
      <c r="BP755" s="1">
        <v>0</v>
      </c>
      <c r="BQ755" s="1">
        <v>0</v>
      </c>
      <c r="BR755" s="1">
        <v>0</v>
      </c>
      <c r="BS755" s="1">
        <v>0</v>
      </c>
      <c r="BT755" s="1">
        <v>0</v>
      </c>
      <c r="BU755" s="1">
        <v>0</v>
      </c>
      <c r="BV755" s="1">
        <v>0</v>
      </c>
      <c r="BW755" s="1">
        <v>0</v>
      </c>
      <c r="BX755" s="1">
        <v>0</v>
      </c>
      <c r="BY755" s="1">
        <v>0</v>
      </c>
      <c r="BZ755" s="1">
        <v>0</v>
      </c>
      <c r="CA755" s="1">
        <v>0</v>
      </c>
      <c r="CB755" s="1">
        <v>0</v>
      </c>
      <c r="CC755" s="1">
        <v>0</v>
      </c>
      <c r="CD755" s="1">
        <v>0</v>
      </c>
      <c r="CE755" s="1">
        <v>0</v>
      </c>
      <c r="CF755" s="1">
        <v>0</v>
      </c>
      <c r="CG755" s="1">
        <v>0</v>
      </c>
      <c r="CH755" s="1">
        <v>0</v>
      </c>
      <c r="CI755" s="1">
        <v>0</v>
      </c>
      <c r="CJ755" s="1">
        <v>0</v>
      </c>
      <c r="CK755" s="1">
        <v>0</v>
      </c>
      <c r="CL755" s="1">
        <v>0</v>
      </c>
      <c r="CM755" s="1">
        <v>0</v>
      </c>
      <c r="CN755" s="1">
        <v>0</v>
      </c>
    </row>
    <row r="756" spans="1:92" ht="12.75">
      <c r="A756" s="1">
        <v>726</v>
      </c>
      <c r="B756" s="1">
        <v>674</v>
      </c>
      <c r="C756" s="1" t="s">
        <v>49</v>
      </c>
      <c r="D756" t="s">
        <v>915</v>
      </c>
      <c r="E756" s="1" t="s">
        <v>562</v>
      </c>
      <c r="F756" s="1">
        <f>SUM(I756:CA756)</f>
        <v>70</v>
      </c>
      <c r="G756" s="1">
        <f>SUM(I756:W756)</f>
        <v>0</v>
      </c>
      <c r="H756" s="1">
        <f>COUNTIF(I756:CA756,"&gt;0")</f>
        <v>1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70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  <c r="BK756" s="1">
        <v>0</v>
      </c>
      <c r="BL756" s="1">
        <v>0</v>
      </c>
      <c r="BM756" s="1">
        <v>0</v>
      </c>
      <c r="BN756" s="1">
        <v>0</v>
      </c>
      <c r="BO756" s="1">
        <v>0</v>
      </c>
      <c r="BP756" s="1">
        <v>0</v>
      </c>
      <c r="BQ756" s="1">
        <v>0</v>
      </c>
      <c r="BR756" s="1">
        <v>0</v>
      </c>
      <c r="BS756" s="1">
        <v>0</v>
      </c>
      <c r="BT756" s="1">
        <v>0</v>
      </c>
      <c r="BU756" s="1">
        <v>0</v>
      </c>
      <c r="BV756" s="1">
        <v>0</v>
      </c>
      <c r="BW756" s="1">
        <v>0</v>
      </c>
      <c r="BX756" s="1">
        <v>0</v>
      </c>
      <c r="BY756" s="1">
        <v>0</v>
      </c>
      <c r="BZ756" s="1">
        <v>0</v>
      </c>
      <c r="CA756" s="1">
        <v>0</v>
      </c>
      <c r="CB756" s="1">
        <v>0</v>
      </c>
      <c r="CC756" s="1">
        <v>0</v>
      </c>
      <c r="CD756" s="1">
        <v>0</v>
      </c>
      <c r="CE756" s="1">
        <v>0</v>
      </c>
      <c r="CF756" s="1">
        <v>0</v>
      </c>
      <c r="CG756" s="1">
        <v>0</v>
      </c>
      <c r="CH756" s="1">
        <v>0</v>
      </c>
      <c r="CI756" s="1">
        <v>0</v>
      </c>
      <c r="CJ756" s="1">
        <v>0</v>
      </c>
      <c r="CK756" s="1">
        <v>0</v>
      </c>
      <c r="CL756" s="1">
        <v>0</v>
      </c>
      <c r="CM756" s="1">
        <v>0</v>
      </c>
      <c r="CN756" s="1">
        <v>0</v>
      </c>
    </row>
    <row r="757" spans="1:92" ht="12.75">
      <c r="A757" s="1">
        <v>726</v>
      </c>
      <c r="B757" s="1">
        <v>674</v>
      </c>
      <c r="C757" s="1" t="s">
        <v>49</v>
      </c>
      <c r="D757" t="s">
        <v>812</v>
      </c>
      <c r="E757" s="1" t="s">
        <v>565</v>
      </c>
      <c r="F757" s="1">
        <f>SUM(I757:CA757)</f>
        <v>70</v>
      </c>
      <c r="G757" s="1">
        <f>SUM(I757:W757)</f>
        <v>0</v>
      </c>
      <c r="H757" s="1">
        <f>COUNTIF(I757:CA757,"&gt;0")</f>
        <v>1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70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1">
        <v>0</v>
      </c>
      <c r="BM757" s="1">
        <v>0</v>
      </c>
      <c r="BN757" s="1">
        <v>0</v>
      </c>
      <c r="BO757" s="1">
        <v>0</v>
      </c>
      <c r="BP757" s="1">
        <v>0</v>
      </c>
      <c r="BQ757" s="1">
        <v>0</v>
      </c>
      <c r="BR757" s="1">
        <v>0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>
        <v>0</v>
      </c>
      <c r="CA757" s="1">
        <v>0</v>
      </c>
      <c r="CB757" s="1">
        <v>0</v>
      </c>
      <c r="CC757" s="1">
        <v>0</v>
      </c>
      <c r="CD757" s="1">
        <v>0</v>
      </c>
      <c r="CE757" s="1">
        <v>0</v>
      </c>
      <c r="CF757" s="1">
        <v>0</v>
      </c>
      <c r="CG757" s="1">
        <v>0</v>
      </c>
      <c r="CH757" s="1">
        <v>0</v>
      </c>
      <c r="CI757" s="1">
        <v>0</v>
      </c>
      <c r="CJ757" s="1">
        <v>0</v>
      </c>
      <c r="CK757" s="1">
        <v>0</v>
      </c>
      <c r="CL757" s="1">
        <v>0</v>
      </c>
      <c r="CM757" s="1">
        <v>0</v>
      </c>
      <c r="CN757" s="1">
        <v>0</v>
      </c>
    </row>
    <row r="758" spans="1:92" ht="12.75">
      <c r="A758" s="1">
        <v>726</v>
      </c>
      <c r="B758" s="1">
        <v>674</v>
      </c>
      <c r="C758" s="1" t="s">
        <v>49</v>
      </c>
      <c r="D758" t="s">
        <v>814</v>
      </c>
      <c r="E758" s="1" t="s">
        <v>565</v>
      </c>
      <c r="F758" s="1">
        <f>SUM(I758:CA758)</f>
        <v>70</v>
      </c>
      <c r="G758" s="1">
        <f>SUM(I758:W758)</f>
        <v>0</v>
      </c>
      <c r="H758" s="1">
        <f>COUNTIF(I758:CA758,"&gt;0")</f>
        <v>1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70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  <c r="BK758" s="1">
        <v>0</v>
      </c>
      <c r="BL758" s="1">
        <v>0</v>
      </c>
      <c r="BM758" s="1">
        <v>0</v>
      </c>
      <c r="BN758" s="1">
        <v>0</v>
      </c>
      <c r="BO758" s="1">
        <v>0</v>
      </c>
      <c r="BP758" s="1">
        <v>0</v>
      </c>
      <c r="BQ758" s="1">
        <v>0</v>
      </c>
      <c r="BR758" s="1">
        <v>0</v>
      </c>
      <c r="BS758" s="1">
        <v>0</v>
      </c>
      <c r="BT758" s="1">
        <v>0</v>
      </c>
      <c r="BU758" s="1">
        <v>0</v>
      </c>
      <c r="BV758" s="1">
        <v>0</v>
      </c>
      <c r="BW758" s="1">
        <v>0</v>
      </c>
      <c r="BX758" s="1">
        <v>0</v>
      </c>
      <c r="BY758" s="1">
        <v>0</v>
      </c>
      <c r="BZ758" s="1">
        <v>0</v>
      </c>
      <c r="CA758" s="1">
        <v>0</v>
      </c>
      <c r="CB758" s="1">
        <v>0</v>
      </c>
      <c r="CC758" s="1">
        <v>0</v>
      </c>
      <c r="CD758" s="1">
        <v>0</v>
      </c>
      <c r="CE758" s="1">
        <v>0</v>
      </c>
      <c r="CF758" s="1">
        <v>0</v>
      </c>
      <c r="CG758" s="1">
        <v>0</v>
      </c>
      <c r="CH758" s="1">
        <v>0</v>
      </c>
      <c r="CI758" s="1">
        <v>0</v>
      </c>
      <c r="CJ758" s="1">
        <v>0</v>
      </c>
      <c r="CK758" s="1">
        <v>0</v>
      </c>
      <c r="CL758" s="1">
        <v>0</v>
      </c>
      <c r="CM758" s="1">
        <v>0</v>
      </c>
      <c r="CN758" s="1">
        <v>0</v>
      </c>
    </row>
    <row r="759" spans="1:92" ht="12.75">
      <c r="A759" s="1">
        <v>726</v>
      </c>
      <c r="B759" s="1">
        <v>674</v>
      </c>
      <c r="C759" s="1" t="s">
        <v>49</v>
      </c>
      <c r="D759" t="s">
        <v>676</v>
      </c>
      <c r="E759" s="1" t="s">
        <v>571</v>
      </c>
      <c r="F759" s="1">
        <f>SUM(I759:CA759)</f>
        <v>70</v>
      </c>
      <c r="G759" s="1">
        <f>SUM(I759:W759)</f>
        <v>0</v>
      </c>
      <c r="H759" s="1">
        <f>COUNTIF(I759:CA759,"&gt;0")</f>
        <v>1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70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1">
        <v>0</v>
      </c>
      <c r="BM759" s="1">
        <v>0</v>
      </c>
      <c r="BN759" s="1">
        <v>0</v>
      </c>
      <c r="BO759" s="1">
        <v>0</v>
      </c>
      <c r="BP759" s="1">
        <v>0</v>
      </c>
      <c r="BQ759" s="1">
        <v>0</v>
      </c>
      <c r="BR759" s="1">
        <v>0</v>
      </c>
      <c r="BS759" s="1">
        <v>0</v>
      </c>
      <c r="BT759" s="21">
        <v>0</v>
      </c>
      <c r="BU759" s="1">
        <v>0</v>
      </c>
      <c r="BV759" s="1">
        <v>0</v>
      </c>
      <c r="BW759" s="1">
        <v>0</v>
      </c>
      <c r="BX759" s="1">
        <v>0</v>
      </c>
      <c r="BY759" s="1">
        <v>0</v>
      </c>
      <c r="BZ759" s="1">
        <v>0</v>
      </c>
      <c r="CA759" s="1">
        <v>0</v>
      </c>
      <c r="CB759" s="1">
        <v>0</v>
      </c>
      <c r="CC759" s="1">
        <v>0</v>
      </c>
      <c r="CD759" s="1">
        <v>0</v>
      </c>
      <c r="CE759" s="1">
        <v>0</v>
      </c>
      <c r="CF759" s="1">
        <v>0</v>
      </c>
      <c r="CG759" s="1">
        <v>0</v>
      </c>
      <c r="CH759" s="1">
        <v>0</v>
      </c>
      <c r="CI759" s="1">
        <v>0</v>
      </c>
      <c r="CJ759" s="1">
        <v>0</v>
      </c>
      <c r="CK759" s="1">
        <v>0</v>
      </c>
      <c r="CL759" s="1">
        <v>0</v>
      </c>
      <c r="CM759" s="1">
        <v>0</v>
      </c>
      <c r="CN759" s="1">
        <v>0</v>
      </c>
    </row>
    <row r="760" spans="1:92" ht="12.75">
      <c r="A760" s="1">
        <v>726</v>
      </c>
      <c r="B760" s="1">
        <v>674</v>
      </c>
      <c r="C760" s="1" t="s">
        <v>49</v>
      </c>
      <c r="D760" t="s">
        <v>677</v>
      </c>
      <c r="E760" s="1" t="s">
        <v>571</v>
      </c>
      <c r="F760" s="1">
        <f>SUM(I760:CA760)</f>
        <v>70</v>
      </c>
      <c r="G760" s="1">
        <f>SUM(I760:W760)</f>
        <v>0</v>
      </c>
      <c r="H760" s="1">
        <f>COUNTIF(I760:CA760,"&gt;0")</f>
        <v>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70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1">
        <v>0</v>
      </c>
      <c r="BM760" s="1">
        <v>0</v>
      </c>
      <c r="BN760" s="1">
        <v>0</v>
      </c>
      <c r="BO760" s="1">
        <v>0</v>
      </c>
      <c r="BP760" s="1">
        <v>0</v>
      </c>
      <c r="BQ760" s="1">
        <v>0</v>
      </c>
      <c r="BR760" s="1">
        <v>0</v>
      </c>
      <c r="BS760" s="1">
        <v>0</v>
      </c>
      <c r="BT760" s="2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>
        <v>0</v>
      </c>
      <c r="CA760" s="1">
        <v>0</v>
      </c>
      <c r="CB760" s="1">
        <v>0</v>
      </c>
      <c r="CC760" s="1">
        <v>0</v>
      </c>
      <c r="CD760" s="1">
        <v>0</v>
      </c>
      <c r="CE760" s="1">
        <v>0</v>
      </c>
      <c r="CF760" s="1">
        <v>0</v>
      </c>
      <c r="CG760" s="1">
        <v>0</v>
      </c>
      <c r="CH760" s="1">
        <v>0</v>
      </c>
      <c r="CI760" s="1">
        <v>0</v>
      </c>
      <c r="CJ760" s="1">
        <v>0</v>
      </c>
      <c r="CK760" s="1">
        <v>0</v>
      </c>
      <c r="CL760" s="1">
        <v>0</v>
      </c>
      <c r="CM760" s="1">
        <v>0</v>
      </c>
      <c r="CN760" s="1">
        <v>0</v>
      </c>
    </row>
    <row r="761" spans="1:92" ht="12.75">
      <c r="A761" s="1">
        <v>726</v>
      </c>
      <c r="B761" s="1">
        <v>674</v>
      </c>
      <c r="C761" s="1">
        <v>251</v>
      </c>
      <c r="D761" t="s">
        <v>1134</v>
      </c>
      <c r="E761" s="1" t="s">
        <v>571</v>
      </c>
      <c r="F761" s="1">
        <f>SUM(I761:CA761)</f>
        <v>70</v>
      </c>
      <c r="G761" s="1">
        <f>SUM(I761:W761)</f>
        <v>70</v>
      </c>
      <c r="H761" s="1">
        <f>COUNTIF(I761:CA761,"&gt;0")</f>
        <v>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70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1">
        <v>0</v>
      </c>
      <c r="BM761" s="1">
        <v>0</v>
      </c>
      <c r="BN761" s="1">
        <v>0</v>
      </c>
      <c r="BO761" s="1">
        <v>0</v>
      </c>
      <c r="BP761" s="1">
        <v>0</v>
      </c>
      <c r="BQ761" s="1">
        <v>0</v>
      </c>
      <c r="BR761" s="1">
        <v>0</v>
      </c>
      <c r="BS761" s="1">
        <v>0</v>
      </c>
      <c r="BT761" s="1">
        <v>0</v>
      </c>
      <c r="BU761" s="1">
        <v>0</v>
      </c>
      <c r="BV761" s="1">
        <v>0</v>
      </c>
      <c r="BW761" s="1">
        <v>0</v>
      </c>
      <c r="BX761" s="1">
        <v>0</v>
      </c>
      <c r="BY761" s="1">
        <v>0</v>
      </c>
      <c r="BZ761" s="1">
        <v>0</v>
      </c>
      <c r="CA761" s="1">
        <v>0</v>
      </c>
      <c r="CB761" s="1">
        <v>0</v>
      </c>
      <c r="CC761" s="1">
        <v>0</v>
      </c>
      <c r="CD761" s="1">
        <v>0</v>
      </c>
      <c r="CE761" s="1">
        <v>0</v>
      </c>
      <c r="CF761" s="1">
        <v>0</v>
      </c>
      <c r="CG761" s="1">
        <v>0</v>
      </c>
      <c r="CH761" s="1">
        <v>0</v>
      </c>
      <c r="CI761" s="1">
        <v>0</v>
      </c>
      <c r="CJ761" s="1">
        <v>0</v>
      </c>
      <c r="CK761" s="1">
        <v>0</v>
      </c>
      <c r="CL761" s="1">
        <v>0</v>
      </c>
      <c r="CM761" s="1">
        <v>0</v>
      </c>
      <c r="CN761" s="1">
        <v>0</v>
      </c>
    </row>
    <row r="762" spans="1:92" ht="12.75">
      <c r="A762" s="1">
        <v>726</v>
      </c>
      <c r="B762" s="1">
        <v>674</v>
      </c>
      <c r="C762" s="1" t="s">
        <v>49</v>
      </c>
      <c r="D762" t="s">
        <v>1013</v>
      </c>
      <c r="E762" s="1" t="s">
        <v>571</v>
      </c>
      <c r="F762" s="1">
        <f>SUM(I762:CA762)</f>
        <v>70</v>
      </c>
      <c r="G762" s="1">
        <f>SUM(I762:W762)</f>
        <v>0</v>
      </c>
      <c r="H762" s="1">
        <f>COUNTIF(I762:CA762,"&gt;0")</f>
        <v>1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70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1">
        <v>0</v>
      </c>
      <c r="BM762" s="1">
        <v>0</v>
      </c>
      <c r="BN762" s="1">
        <v>0</v>
      </c>
      <c r="BO762" s="1">
        <v>0</v>
      </c>
      <c r="BP762" s="1">
        <v>0</v>
      </c>
      <c r="BQ762" s="1">
        <v>0</v>
      </c>
      <c r="BR762" s="1">
        <v>0</v>
      </c>
      <c r="BS762" s="1">
        <v>0</v>
      </c>
      <c r="BT762" s="1">
        <v>0</v>
      </c>
      <c r="BU762" s="1">
        <v>0</v>
      </c>
      <c r="BV762" s="1">
        <v>0</v>
      </c>
      <c r="BW762" s="1">
        <v>0</v>
      </c>
      <c r="BX762" s="1">
        <v>0</v>
      </c>
      <c r="BY762" s="1">
        <v>0</v>
      </c>
      <c r="BZ762" s="1">
        <v>0</v>
      </c>
      <c r="CA762" s="1">
        <v>0</v>
      </c>
      <c r="CB762" s="1">
        <v>0</v>
      </c>
      <c r="CC762" s="1">
        <v>0</v>
      </c>
      <c r="CD762" s="1">
        <v>0</v>
      </c>
      <c r="CE762" s="1">
        <v>0</v>
      </c>
      <c r="CF762" s="1">
        <v>0</v>
      </c>
      <c r="CG762" s="1">
        <v>0</v>
      </c>
      <c r="CH762" s="1">
        <v>0</v>
      </c>
      <c r="CI762" s="1">
        <v>0</v>
      </c>
      <c r="CJ762" s="1">
        <v>0</v>
      </c>
      <c r="CK762" s="1">
        <v>0</v>
      </c>
      <c r="CL762" s="1">
        <v>0</v>
      </c>
      <c r="CM762" s="1">
        <v>0</v>
      </c>
      <c r="CN762" s="1">
        <v>0</v>
      </c>
    </row>
    <row r="763" spans="1:92" ht="12.75">
      <c r="A763" s="1">
        <v>726</v>
      </c>
      <c r="B763" s="1" t="s">
        <v>49</v>
      </c>
      <c r="C763" s="1">
        <v>251</v>
      </c>
      <c r="D763" t="s">
        <v>1301</v>
      </c>
      <c r="E763" s="1" t="s">
        <v>713</v>
      </c>
      <c r="F763" s="1">
        <f>SUM(I763:CA763)</f>
        <v>70</v>
      </c>
      <c r="G763" s="1">
        <f>SUM(I763:W763)</f>
        <v>70</v>
      </c>
      <c r="H763" s="1">
        <f>COUNTIF(I763:CA763,"&gt;0")</f>
        <v>1</v>
      </c>
      <c r="I763" s="1">
        <v>70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1">
        <v>0</v>
      </c>
      <c r="BM763" s="1">
        <v>0</v>
      </c>
      <c r="BN763" s="1">
        <v>0</v>
      </c>
      <c r="BO763" s="1">
        <v>0</v>
      </c>
      <c r="BP763" s="1">
        <v>0</v>
      </c>
      <c r="BQ763" s="1">
        <v>0</v>
      </c>
      <c r="BR763" s="1">
        <v>0</v>
      </c>
      <c r="BS763" s="1">
        <v>0</v>
      </c>
      <c r="BT763" s="1">
        <v>0</v>
      </c>
      <c r="BU763" s="1">
        <v>0</v>
      </c>
      <c r="BV763" s="1">
        <v>0</v>
      </c>
      <c r="BW763" s="1">
        <v>0</v>
      </c>
      <c r="BX763" s="1">
        <v>0</v>
      </c>
      <c r="BY763" s="1">
        <v>0</v>
      </c>
      <c r="BZ763" s="1">
        <v>0</v>
      </c>
      <c r="CA763" s="1">
        <v>0</v>
      </c>
      <c r="CB763" s="1">
        <v>0</v>
      </c>
      <c r="CC763" s="1">
        <v>0</v>
      </c>
      <c r="CD763" s="1">
        <v>0</v>
      </c>
      <c r="CE763" s="1">
        <v>0</v>
      </c>
      <c r="CF763" s="1">
        <v>0</v>
      </c>
      <c r="CG763" s="1">
        <v>0</v>
      </c>
      <c r="CH763" s="1">
        <v>0</v>
      </c>
      <c r="CI763" s="1">
        <v>0</v>
      </c>
      <c r="CJ763" s="1">
        <v>0</v>
      </c>
      <c r="CK763" s="1">
        <v>0</v>
      </c>
      <c r="CL763" s="1">
        <v>0</v>
      </c>
      <c r="CM763" s="1">
        <v>0</v>
      </c>
      <c r="CN763" s="1">
        <v>0</v>
      </c>
    </row>
    <row r="764" spans="1:92" ht="12.75">
      <c r="A764" s="1">
        <v>726</v>
      </c>
      <c r="B764" s="1">
        <v>674</v>
      </c>
      <c r="C764" s="1" t="s">
        <v>49</v>
      </c>
      <c r="D764" t="s">
        <v>678</v>
      </c>
      <c r="E764" s="1" t="s">
        <v>571</v>
      </c>
      <c r="F764" s="1">
        <f>SUM(I764:CA764)</f>
        <v>70</v>
      </c>
      <c r="G764" s="1">
        <f>SUM(I764:W764)</f>
        <v>0</v>
      </c>
      <c r="H764" s="1">
        <f>COUNTIF(I764:CA764,"&gt;0")</f>
        <v>1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70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1">
        <v>0</v>
      </c>
      <c r="BM764" s="1">
        <v>0</v>
      </c>
      <c r="BN764" s="1">
        <v>0</v>
      </c>
      <c r="BO764" s="1">
        <v>0</v>
      </c>
      <c r="BP764" s="1">
        <v>0</v>
      </c>
      <c r="BQ764" s="1">
        <v>0</v>
      </c>
      <c r="BR764" s="1">
        <v>0</v>
      </c>
      <c r="BS764" s="1">
        <v>0</v>
      </c>
      <c r="BT764" s="21">
        <v>0</v>
      </c>
      <c r="BU764" s="1">
        <v>0</v>
      </c>
      <c r="BV764" s="1">
        <v>0</v>
      </c>
      <c r="BW764" s="1">
        <v>0</v>
      </c>
      <c r="BX764" s="1">
        <v>0</v>
      </c>
      <c r="BY764" s="1">
        <v>0</v>
      </c>
      <c r="BZ764" s="1">
        <v>0</v>
      </c>
      <c r="CA764" s="1">
        <v>0</v>
      </c>
      <c r="CB764" s="1">
        <v>0</v>
      </c>
      <c r="CC764" s="1">
        <v>0</v>
      </c>
      <c r="CD764" s="1">
        <v>0</v>
      </c>
      <c r="CE764" s="1">
        <v>0</v>
      </c>
      <c r="CF764" s="1">
        <v>0</v>
      </c>
      <c r="CG764" s="1">
        <v>0</v>
      </c>
      <c r="CH764" s="1">
        <v>0</v>
      </c>
      <c r="CI764" s="1">
        <v>0</v>
      </c>
      <c r="CJ764" s="1">
        <v>0</v>
      </c>
      <c r="CK764" s="1">
        <v>0</v>
      </c>
      <c r="CL764" s="1">
        <v>0</v>
      </c>
      <c r="CM764" s="1">
        <v>0</v>
      </c>
      <c r="CN764" s="1">
        <v>0</v>
      </c>
    </row>
    <row r="765" spans="1:92" ht="12.75">
      <c r="A765" s="1">
        <v>726</v>
      </c>
      <c r="B765" s="1">
        <v>674</v>
      </c>
      <c r="C765" s="1" t="s">
        <v>49</v>
      </c>
      <c r="D765" t="s">
        <v>935</v>
      </c>
      <c r="E765" s="1" t="s">
        <v>562</v>
      </c>
      <c r="F765" s="1">
        <f>SUM(I765:CA765)</f>
        <v>70</v>
      </c>
      <c r="G765" s="1">
        <f>SUM(I765:W765)</f>
        <v>0</v>
      </c>
      <c r="H765" s="1">
        <f>COUNTIF(I765:CA765,"&gt;0")</f>
        <v>1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70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1">
        <v>0</v>
      </c>
      <c r="BM765" s="1">
        <v>0</v>
      </c>
      <c r="BN765" s="1">
        <v>0</v>
      </c>
      <c r="BO765" s="1">
        <v>0</v>
      </c>
      <c r="BP765" s="1">
        <v>0</v>
      </c>
      <c r="BQ765" s="1">
        <v>0</v>
      </c>
      <c r="BR765" s="1">
        <v>0</v>
      </c>
      <c r="BS765" s="1">
        <v>0</v>
      </c>
      <c r="BT765" s="1">
        <v>0</v>
      </c>
      <c r="BU765" s="1">
        <v>0</v>
      </c>
      <c r="BV765" s="1">
        <v>0</v>
      </c>
      <c r="BW765" s="1">
        <v>0</v>
      </c>
      <c r="BX765" s="1">
        <v>0</v>
      </c>
      <c r="BY765" s="1">
        <v>0</v>
      </c>
      <c r="BZ765" s="1">
        <v>0</v>
      </c>
      <c r="CA765" s="1">
        <v>0</v>
      </c>
      <c r="CB765" s="1">
        <v>0</v>
      </c>
      <c r="CC765" s="1">
        <v>0</v>
      </c>
      <c r="CD765" s="1">
        <v>0</v>
      </c>
      <c r="CE765" s="1">
        <v>0</v>
      </c>
      <c r="CF765" s="1">
        <v>0</v>
      </c>
      <c r="CG765" s="1">
        <v>0</v>
      </c>
      <c r="CH765" s="1">
        <v>0</v>
      </c>
      <c r="CI765" s="1">
        <v>0</v>
      </c>
      <c r="CJ765" s="1">
        <v>0</v>
      </c>
      <c r="CK765" s="1">
        <v>0</v>
      </c>
      <c r="CL765" s="1">
        <v>0</v>
      </c>
      <c r="CM765" s="1">
        <v>0</v>
      </c>
      <c r="CN765" s="1">
        <v>0</v>
      </c>
    </row>
    <row r="766" spans="1:92" ht="12.75">
      <c r="A766" s="1">
        <v>726</v>
      </c>
      <c r="B766" s="1" t="s">
        <v>49</v>
      </c>
      <c r="C766" s="1">
        <v>251</v>
      </c>
      <c r="D766" t="s">
        <v>1246</v>
      </c>
      <c r="E766" s="1" t="s">
        <v>571</v>
      </c>
      <c r="F766" s="1">
        <f>SUM(I766:CA766)</f>
        <v>70</v>
      </c>
      <c r="G766" s="1">
        <f>SUM(I766:W766)</f>
        <v>70</v>
      </c>
      <c r="H766" s="1">
        <f>COUNTIF(I766:CA766,"&gt;0")</f>
        <v>1</v>
      </c>
      <c r="I766" s="1">
        <v>0</v>
      </c>
      <c r="J766" s="1">
        <v>0</v>
      </c>
      <c r="K766" s="1">
        <v>0</v>
      </c>
      <c r="L766" s="1">
        <v>70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  <c r="BK766" s="1">
        <v>0</v>
      </c>
      <c r="BL766" s="1">
        <v>0</v>
      </c>
      <c r="BM766" s="1">
        <v>0</v>
      </c>
      <c r="BN766" s="1">
        <v>0</v>
      </c>
      <c r="BO766" s="1">
        <v>0</v>
      </c>
      <c r="BP766" s="1">
        <v>0</v>
      </c>
      <c r="BQ766" s="1">
        <v>0</v>
      </c>
      <c r="BR766" s="1">
        <v>0</v>
      </c>
      <c r="BS766" s="1">
        <v>0</v>
      </c>
      <c r="BT766" s="1">
        <v>0</v>
      </c>
      <c r="BU766" s="1">
        <v>0</v>
      </c>
      <c r="BV766" s="1">
        <v>0</v>
      </c>
      <c r="BW766" s="1">
        <v>0</v>
      </c>
      <c r="BX766" s="1">
        <v>0</v>
      </c>
      <c r="BY766" s="1">
        <v>0</v>
      </c>
      <c r="BZ766" s="1">
        <v>0</v>
      </c>
      <c r="CA766" s="1">
        <v>0</v>
      </c>
      <c r="CB766" s="1">
        <v>0</v>
      </c>
      <c r="CC766" s="1">
        <v>0</v>
      </c>
      <c r="CD766" s="1">
        <v>0</v>
      </c>
      <c r="CE766" s="1">
        <v>0</v>
      </c>
      <c r="CF766" s="1">
        <v>0</v>
      </c>
      <c r="CG766" s="1">
        <v>0</v>
      </c>
      <c r="CH766" s="1">
        <v>0</v>
      </c>
      <c r="CI766" s="1">
        <v>0</v>
      </c>
      <c r="CJ766" s="1">
        <v>0</v>
      </c>
      <c r="CK766" s="1">
        <v>0</v>
      </c>
      <c r="CL766" s="1">
        <v>0</v>
      </c>
      <c r="CM766" s="1">
        <v>0</v>
      </c>
      <c r="CN766" s="1">
        <v>0</v>
      </c>
    </row>
    <row r="767" spans="1:92" ht="12.75">
      <c r="A767" s="1">
        <v>726</v>
      </c>
      <c r="B767" s="1" t="s">
        <v>49</v>
      </c>
      <c r="C767" s="1">
        <v>251</v>
      </c>
      <c r="D767" t="s">
        <v>1248</v>
      </c>
      <c r="E767" s="1" t="s">
        <v>571</v>
      </c>
      <c r="F767" s="1">
        <f>SUM(I767:CA767)</f>
        <v>70</v>
      </c>
      <c r="G767" s="1">
        <f>SUM(I767:W767)</f>
        <v>70</v>
      </c>
      <c r="H767" s="1">
        <f>COUNTIF(I767:CA767,"&gt;0")</f>
        <v>1</v>
      </c>
      <c r="I767" s="1">
        <v>0</v>
      </c>
      <c r="J767" s="1">
        <v>0</v>
      </c>
      <c r="K767" s="1">
        <v>0</v>
      </c>
      <c r="L767" s="1">
        <v>70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  <c r="BK767" s="1">
        <v>0</v>
      </c>
      <c r="BL767" s="1">
        <v>0</v>
      </c>
      <c r="BM767" s="1">
        <v>0</v>
      </c>
      <c r="BN767" s="1">
        <v>0</v>
      </c>
      <c r="BO767" s="1">
        <v>0</v>
      </c>
      <c r="BP767" s="1">
        <v>0</v>
      </c>
      <c r="BQ767" s="1">
        <v>0</v>
      </c>
      <c r="BR767" s="1">
        <v>0</v>
      </c>
      <c r="BS767" s="1">
        <v>0</v>
      </c>
      <c r="BT767" s="1">
        <v>0</v>
      </c>
      <c r="BU767" s="1">
        <v>0</v>
      </c>
      <c r="BV767" s="1">
        <v>0</v>
      </c>
      <c r="BW767" s="1">
        <v>0</v>
      </c>
      <c r="BX767" s="1">
        <v>0</v>
      </c>
      <c r="BY767" s="1">
        <v>0</v>
      </c>
      <c r="BZ767" s="1">
        <v>0</v>
      </c>
      <c r="CA767" s="1">
        <v>0</v>
      </c>
      <c r="CB767" s="1">
        <v>0</v>
      </c>
      <c r="CC767" s="1">
        <v>0</v>
      </c>
      <c r="CD767" s="1">
        <v>0</v>
      </c>
      <c r="CE767" s="1">
        <v>0</v>
      </c>
      <c r="CF767" s="1">
        <v>0</v>
      </c>
      <c r="CG767" s="1">
        <v>0</v>
      </c>
      <c r="CH767" s="1">
        <v>0</v>
      </c>
      <c r="CI767" s="1">
        <v>0</v>
      </c>
      <c r="CJ767" s="1">
        <v>0</v>
      </c>
      <c r="CK767" s="1">
        <v>0</v>
      </c>
      <c r="CL767" s="1">
        <v>0</v>
      </c>
      <c r="CM767" s="1">
        <v>0</v>
      </c>
      <c r="CN767" s="1">
        <v>0</v>
      </c>
    </row>
    <row r="768" spans="1:92" ht="12.75">
      <c r="A768" s="1">
        <v>726</v>
      </c>
      <c r="B768" s="1">
        <v>674</v>
      </c>
      <c r="C768" s="1" t="s">
        <v>49</v>
      </c>
      <c r="D768" t="s">
        <v>442</v>
      </c>
      <c r="E768" s="1" t="s">
        <v>713</v>
      </c>
      <c r="F768" s="1">
        <f>SUM(I768:CA768)</f>
        <v>70</v>
      </c>
      <c r="G768" s="1">
        <f>SUM(I768:W768)</f>
        <v>0</v>
      </c>
      <c r="H768" s="1">
        <f>COUNTIF(I768:CA768,"&gt;0")</f>
        <v>1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70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  <c r="BK768" s="1">
        <v>0</v>
      </c>
      <c r="BL768" s="1">
        <v>0</v>
      </c>
      <c r="BM768" s="1">
        <v>0</v>
      </c>
      <c r="BN768" s="1">
        <v>0</v>
      </c>
      <c r="BO768" s="1">
        <v>0</v>
      </c>
      <c r="BP768" s="1">
        <v>0</v>
      </c>
      <c r="BQ768" s="1">
        <v>0</v>
      </c>
      <c r="BR768" s="1">
        <v>0</v>
      </c>
      <c r="BS768" s="1">
        <v>0</v>
      </c>
      <c r="BT768" s="1">
        <v>0</v>
      </c>
      <c r="BU768" s="1">
        <v>0</v>
      </c>
      <c r="BV768" s="1">
        <v>0</v>
      </c>
      <c r="BW768" s="1">
        <v>0</v>
      </c>
      <c r="BX768" s="1">
        <v>0</v>
      </c>
      <c r="BY768" s="1">
        <v>0</v>
      </c>
      <c r="BZ768" s="1">
        <v>0</v>
      </c>
      <c r="CA768" s="1">
        <v>0</v>
      </c>
      <c r="CB768" s="1">
        <v>0</v>
      </c>
      <c r="CC768" s="1">
        <v>0</v>
      </c>
      <c r="CD768" s="1">
        <v>0</v>
      </c>
      <c r="CE768" s="1">
        <v>0</v>
      </c>
      <c r="CF768" s="1">
        <v>0</v>
      </c>
      <c r="CG768" s="1">
        <v>0</v>
      </c>
      <c r="CH768" s="1">
        <v>0</v>
      </c>
      <c r="CI768" s="1">
        <v>0</v>
      </c>
      <c r="CJ768" s="1">
        <v>0</v>
      </c>
      <c r="CK768" s="1">
        <v>0</v>
      </c>
      <c r="CL768" s="1">
        <v>0</v>
      </c>
      <c r="CM768" s="1">
        <v>0</v>
      </c>
      <c r="CN768" s="1">
        <v>0</v>
      </c>
    </row>
    <row r="769" spans="1:92" ht="12.75">
      <c r="A769" s="1">
        <v>726</v>
      </c>
      <c r="B769" s="1">
        <v>674</v>
      </c>
      <c r="C769" s="1" t="s">
        <v>49</v>
      </c>
      <c r="D769" t="s">
        <v>900</v>
      </c>
      <c r="E769" s="1" t="s">
        <v>571</v>
      </c>
      <c r="F769" s="1">
        <f>SUM(I769:CA769)</f>
        <v>70</v>
      </c>
      <c r="G769" s="1">
        <f>SUM(I769:W769)</f>
        <v>0</v>
      </c>
      <c r="H769" s="1">
        <f>COUNTIF(I769:CA769,"&gt;0")</f>
        <v>1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70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1">
        <v>0</v>
      </c>
      <c r="BM769" s="1">
        <v>0</v>
      </c>
      <c r="BN769" s="1">
        <v>0</v>
      </c>
      <c r="BO769" s="1">
        <v>0</v>
      </c>
      <c r="BP769" s="1">
        <v>0</v>
      </c>
      <c r="BQ769" s="1">
        <v>0</v>
      </c>
      <c r="BR769" s="1">
        <v>0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0</v>
      </c>
      <c r="BY769" s="1">
        <v>0</v>
      </c>
      <c r="BZ769" s="1">
        <v>0</v>
      </c>
      <c r="CA769" s="1">
        <v>0</v>
      </c>
      <c r="CB769" s="1">
        <v>0</v>
      </c>
      <c r="CC769" s="1">
        <v>0</v>
      </c>
      <c r="CD769" s="1">
        <v>0</v>
      </c>
      <c r="CE769" s="1">
        <v>0</v>
      </c>
      <c r="CF769" s="1">
        <v>0</v>
      </c>
      <c r="CG769" s="1">
        <v>0</v>
      </c>
      <c r="CH769" s="1">
        <v>0</v>
      </c>
      <c r="CI769" s="1">
        <v>0</v>
      </c>
      <c r="CJ769" s="1">
        <v>0</v>
      </c>
      <c r="CK769" s="1">
        <v>0</v>
      </c>
      <c r="CL769" s="1">
        <v>0</v>
      </c>
      <c r="CM769" s="1">
        <v>0</v>
      </c>
      <c r="CN769" s="1">
        <v>0</v>
      </c>
    </row>
    <row r="770" spans="1:92" ht="12.75">
      <c r="A770" s="1">
        <v>726</v>
      </c>
      <c r="B770" s="1">
        <v>674</v>
      </c>
      <c r="C770" s="1" t="s">
        <v>49</v>
      </c>
      <c r="D770" t="s">
        <v>1006</v>
      </c>
      <c r="E770" s="1" t="s">
        <v>571</v>
      </c>
      <c r="F770" s="1">
        <f>SUM(I770:CA770)</f>
        <v>70</v>
      </c>
      <c r="G770" s="1">
        <f>SUM(I770:W770)</f>
        <v>0</v>
      </c>
      <c r="H770" s="1">
        <f>COUNTIF(I770:CA770,"&gt;0")</f>
        <v>1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70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1">
        <v>0</v>
      </c>
      <c r="BM770" s="1">
        <v>0</v>
      </c>
      <c r="BN770" s="1">
        <v>0</v>
      </c>
      <c r="BO770" s="1">
        <v>0</v>
      </c>
      <c r="BP770" s="1">
        <v>0</v>
      </c>
      <c r="BQ770" s="1">
        <v>0</v>
      </c>
      <c r="BR770" s="1">
        <v>0</v>
      </c>
      <c r="BS770" s="1">
        <v>0</v>
      </c>
      <c r="BT770" s="1">
        <v>0</v>
      </c>
      <c r="BU770" s="1">
        <v>0</v>
      </c>
      <c r="BV770" s="1">
        <v>0</v>
      </c>
      <c r="BW770" s="1">
        <v>0</v>
      </c>
      <c r="BX770" s="1">
        <v>0</v>
      </c>
      <c r="BY770" s="1">
        <v>0</v>
      </c>
      <c r="BZ770" s="1">
        <v>0</v>
      </c>
      <c r="CA770" s="1">
        <v>0</v>
      </c>
      <c r="CB770" s="1">
        <v>0</v>
      </c>
      <c r="CC770" s="1">
        <v>0</v>
      </c>
      <c r="CD770" s="1">
        <v>0</v>
      </c>
      <c r="CE770" s="1">
        <v>0</v>
      </c>
      <c r="CF770" s="1">
        <v>0</v>
      </c>
      <c r="CG770" s="1">
        <v>0</v>
      </c>
      <c r="CH770" s="1">
        <v>0</v>
      </c>
      <c r="CI770" s="1">
        <v>0</v>
      </c>
      <c r="CJ770" s="1">
        <v>0</v>
      </c>
      <c r="CK770" s="1">
        <v>0</v>
      </c>
      <c r="CL770" s="1">
        <v>0</v>
      </c>
      <c r="CM770" s="1">
        <v>0</v>
      </c>
      <c r="CN770" s="1">
        <v>0</v>
      </c>
    </row>
    <row r="771" spans="1:92" ht="12.75">
      <c r="A771" s="1">
        <v>726</v>
      </c>
      <c r="B771" s="1">
        <v>674</v>
      </c>
      <c r="C771" s="1" t="s">
        <v>49</v>
      </c>
      <c r="D771" t="s">
        <v>278</v>
      </c>
      <c r="E771" s="1" t="s">
        <v>713</v>
      </c>
      <c r="F771" s="1">
        <f>SUM(I771:CA771)</f>
        <v>70</v>
      </c>
      <c r="G771" s="1">
        <f>SUM(I771:W771)</f>
        <v>0</v>
      </c>
      <c r="H771" s="1">
        <f>COUNTIF(I771:CA771,"&gt;0")</f>
        <v>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1">
        <v>0</v>
      </c>
      <c r="BM771" s="1">
        <v>0</v>
      </c>
      <c r="BN771" s="1">
        <v>0</v>
      </c>
      <c r="BO771" s="1">
        <v>0</v>
      </c>
      <c r="BP771" s="1">
        <v>70</v>
      </c>
      <c r="BQ771" s="1">
        <v>0</v>
      </c>
      <c r="BR771" s="1">
        <v>0</v>
      </c>
      <c r="BS771" s="1">
        <v>0</v>
      </c>
      <c r="BT771" s="21">
        <v>0</v>
      </c>
      <c r="BU771" s="21">
        <v>0</v>
      </c>
      <c r="BV771" s="1">
        <v>0</v>
      </c>
      <c r="BW771" s="1">
        <v>0</v>
      </c>
      <c r="BX771" s="1">
        <v>0</v>
      </c>
      <c r="BY771" s="1">
        <v>0</v>
      </c>
      <c r="BZ771" s="1">
        <v>0</v>
      </c>
      <c r="CA771" s="1">
        <v>0</v>
      </c>
      <c r="CB771" s="1">
        <v>0</v>
      </c>
      <c r="CC771" s="1">
        <v>0</v>
      </c>
      <c r="CD771" s="1">
        <v>0</v>
      </c>
      <c r="CE771" s="1">
        <v>0</v>
      </c>
      <c r="CF771" s="1">
        <v>0</v>
      </c>
      <c r="CG771" s="1">
        <v>0</v>
      </c>
      <c r="CH771" s="1">
        <v>0</v>
      </c>
      <c r="CI771" s="1">
        <v>0</v>
      </c>
      <c r="CJ771" s="1">
        <v>0</v>
      </c>
      <c r="CK771" s="1">
        <v>0</v>
      </c>
      <c r="CL771" s="1">
        <v>0</v>
      </c>
      <c r="CM771" s="1">
        <v>0</v>
      </c>
      <c r="CN771" s="1">
        <v>0</v>
      </c>
    </row>
    <row r="772" spans="1:92" ht="12.75">
      <c r="A772" s="1">
        <v>726</v>
      </c>
      <c r="B772" s="1">
        <v>674</v>
      </c>
      <c r="C772" s="1" t="s">
        <v>49</v>
      </c>
      <c r="D772" t="s">
        <v>815</v>
      </c>
      <c r="E772" s="1" t="s">
        <v>565</v>
      </c>
      <c r="F772" s="1">
        <f>SUM(I772:CA772)</f>
        <v>70</v>
      </c>
      <c r="G772" s="1">
        <f>SUM(I772:W772)</f>
        <v>0</v>
      </c>
      <c r="H772" s="1">
        <f>COUNTIF(I772:CA772,"&gt;0")</f>
        <v>1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70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1">
        <v>0</v>
      </c>
      <c r="BM772" s="1">
        <v>0</v>
      </c>
      <c r="BN772" s="1">
        <v>0</v>
      </c>
      <c r="BO772" s="1">
        <v>0</v>
      </c>
      <c r="BP772" s="1">
        <v>0</v>
      </c>
      <c r="BQ772" s="1">
        <v>0</v>
      </c>
      <c r="BR772" s="1">
        <v>0</v>
      </c>
      <c r="BS772" s="1">
        <v>0</v>
      </c>
      <c r="BT772" s="1">
        <v>0</v>
      </c>
      <c r="BU772" s="1">
        <v>0</v>
      </c>
      <c r="BV772" s="1">
        <v>0</v>
      </c>
      <c r="BW772" s="1">
        <v>0</v>
      </c>
      <c r="BX772" s="1">
        <v>0</v>
      </c>
      <c r="BY772" s="1">
        <v>0</v>
      </c>
      <c r="BZ772" s="1">
        <v>0</v>
      </c>
      <c r="CA772" s="1">
        <v>0</v>
      </c>
      <c r="CB772" s="1">
        <v>0</v>
      </c>
      <c r="CC772" s="1">
        <v>0</v>
      </c>
      <c r="CD772" s="1">
        <v>0</v>
      </c>
      <c r="CE772" s="1">
        <v>0</v>
      </c>
      <c r="CF772" s="1">
        <v>0</v>
      </c>
      <c r="CG772" s="1">
        <v>0</v>
      </c>
      <c r="CH772" s="1">
        <v>0</v>
      </c>
      <c r="CI772" s="1">
        <v>0</v>
      </c>
      <c r="CJ772" s="1">
        <v>0</v>
      </c>
      <c r="CK772" s="1">
        <v>0</v>
      </c>
      <c r="CL772" s="1">
        <v>0</v>
      </c>
      <c r="CM772" s="1">
        <v>0</v>
      </c>
      <c r="CN772" s="1">
        <v>0</v>
      </c>
    </row>
    <row r="773" spans="1:92" ht="12.75">
      <c r="A773" s="1">
        <v>726</v>
      </c>
      <c r="B773" s="1">
        <v>674</v>
      </c>
      <c r="C773" s="1" t="s">
        <v>49</v>
      </c>
      <c r="D773" t="s">
        <v>917</v>
      </c>
      <c r="E773" s="1" t="s">
        <v>562</v>
      </c>
      <c r="F773" s="1">
        <f>SUM(I773:CA773)</f>
        <v>70</v>
      </c>
      <c r="G773" s="1">
        <f>SUM(I773:W773)</f>
        <v>0</v>
      </c>
      <c r="H773" s="1">
        <f>COUNTIF(I773:CA773,"&gt;0")</f>
        <v>1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70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  <c r="BK773" s="1">
        <v>0</v>
      </c>
      <c r="BL773" s="1">
        <v>0</v>
      </c>
      <c r="BM773" s="1">
        <v>0</v>
      </c>
      <c r="BN773" s="1">
        <v>0</v>
      </c>
      <c r="BO773" s="1">
        <v>0</v>
      </c>
      <c r="BP773" s="1">
        <v>0</v>
      </c>
      <c r="BQ773" s="1">
        <v>0</v>
      </c>
      <c r="BR773" s="1">
        <v>0</v>
      </c>
      <c r="BS773" s="1">
        <v>0</v>
      </c>
      <c r="BT773" s="1">
        <v>0</v>
      </c>
      <c r="BU773" s="1">
        <v>0</v>
      </c>
      <c r="BV773" s="1">
        <v>0</v>
      </c>
      <c r="BW773" s="1">
        <v>0</v>
      </c>
      <c r="BX773" s="1">
        <v>0</v>
      </c>
      <c r="BY773" s="1">
        <v>0</v>
      </c>
      <c r="BZ773" s="1">
        <v>0</v>
      </c>
      <c r="CA773" s="1">
        <v>0</v>
      </c>
      <c r="CB773" s="1">
        <v>0</v>
      </c>
      <c r="CC773" s="1">
        <v>0</v>
      </c>
      <c r="CD773" s="1">
        <v>0</v>
      </c>
      <c r="CE773" s="1">
        <v>0</v>
      </c>
      <c r="CF773" s="1">
        <v>0</v>
      </c>
      <c r="CG773" s="1">
        <v>0</v>
      </c>
      <c r="CH773" s="1">
        <v>0</v>
      </c>
      <c r="CI773" s="1">
        <v>0</v>
      </c>
      <c r="CJ773" s="1">
        <v>0</v>
      </c>
      <c r="CK773" s="1">
        <v>0</v>
      </c>
      <c r="CL773" s="1">
        <v>0</v>
      </c>
      <c r="CM773" s="1">
        <v>0</v>
      </c>
      <c r="CN773" s="1">
        <v>0</v>
      </c>
    </row>
    <row r="774" spans="1:92" ht="12.75">
      <c r="A774" s="1">
        <v>726</v>
      </c>
      <c r="B774" s="1">
        <v>674</v>
      </c>
      <c r="C774" s="1" t="s">
        <v>49</v>
      </c>
      <c r="D774" t="s">
        <v>816</v>
      </c>
      <c r="E774" s="1" t="s">
        <v>571</v>
      </c>
      <c r="F774" s="1">
        <f>SUM(I774:CA774)</f>
        <v>70</v>
      </c>
      <c r="G774" s="1">
        <f>SUM(I774:W774)</f>
        <v>0</v>
      </c>
      <c r="H774" s="1">
        <f>COUNTIF(I774:CA774,"&gt;0")</f>
        <v>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70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1">
        <v>0</v>
      </c>
      <c r="BM774" s="1">
        <v>0</v>
      </c>
      <c r="BN774" s="1">
        <v>0</v>
      </c>
      <c r="BO774" s="1">
        <v>0</v>
      </c>
      <c r="BP774" s="1">
        <v>0</v>
      </c>
      <c r="BQ774" s="1">
        <v>0</v>
      </c>
      <c r="BR774" s="1">
        <v>0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>
        <v>0</v>
      </c>
      <c r="CA774" s="1">
        <v>0</v>
      </c>
      <c r="CB774" s="1">
        <v>0</v>
      </c>
      <c r="CC774" s="1">
        <v>0</v>
      </c>
      <c r="CD774" s="1">
        <v>0</v>
      </c>
      <c r="CE774" s="1">
        <v>0</v>
      </c>
      <c r="CF774" s="1">
        <v>0</v>
      </c>
      <c r="CG774" s="1">
        <v>0</v>
      </c>
      <c r="CH774" s="1">
        <v>0</v>
      </c>
      <c r="CI774" s="1">
        <v>0</v>
      </c>
      <c r="CJ774" s="1">
        <v>0</v>
      </c>
      <c r="CK774" s="1">
        <v>0</v>
      </c>
      <c r="CL774" s="1">
        <v>0</v>
      </c>
      <c r="CM774" s="1">
        <v>0</v>
      </c>
      <c r="CN774" s="1">
        <v>0</v>
      </c>
    </row>
    <row r="775" spans="1:92" ht="12.75">
      <c r="A775" s="1">
        <v>726</v>
      </c>
      <c r="B775" s="1">
        <v>674</v>
      </c>
      <c r="C775" s="1" t="s">
        <v>49</v>
      </c>
      <c r="D775" t="s">
        <v>860</v>
      </c>
      <c r="E775" s="1" t="s">
        <v>713</v>
      </c>
      <c r="F775" s="1">
        <f>SUM(I775:CA775)</f>
        <v>70</v>
      </c>
      <c r="G775" s="1">
        <f>SUM(I775:W775)</f>
        <v>0</v>
      </c>
      <c r="H775" s="1">
        <f>COUNTIF(I775:CA775,"&gt;0")</f>
        <v>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70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1">
        <v>0</v>
      </c>
      <c r="BM775" s="1">
        <v>0</v>
      </c>
      <c r="BN775" s="1">
        <v>0</v>
      </c>
      <c r="BO775" s="1">
        <v>0</v>
      </c>
      <c r="BP775" s="1">
        <v>0</v>
      </c>
      <c r="BQ775" s="1">
        <v>0</v>
      </c>
      <c r="BR775" s="1">
        <v>0</v>
      </c>
      <c r="BS775" s="1">
        <v>0</v>
      </c>
      <c r="BT775" s="1">
        <v>0</v>
      </c>
      <c r="BU775" s="1">
        <v>0</v>
      </c>
      <c r="BV775" s="1">
        <v>0</v>
      </c>
      <c r="BW775" s="1">
        <v>0</v>
      </c>
      <c r="BX775" s="1">
        <v>0</v>
      </c>
      <c r="BY775" s="1">
        <v>0</v>
      </c>
      <c r="BZ775" s="1">
        <v>0</v>
      </c>
      <c r="CA775" s="1">
        <v>0</v>
      </c>
      <c r="CB775" s="1">
        <v>0</v>
      </c>
      <c r="CC775" s="1">
        <v>0</v>
      </c>
      <c r="CD775" s="1">
        <v>0</v>
      </c>
      <c r="CE775" s="1">
        <v>0</v>
      </c>
      <c r="CF775" s="1">
        <v>0</v>
      </c>
      <c r="CG775" s="1">
        <v>0</v>
      </c>
      <c r="CH775" s="1">
        <v>0</v>
      </c>
      <c r="CI775" s="1">
        <v>0</v>
      </c>
      <c r="CJ775" s="1">
        <v>0</v>
      </c>
      <c r="CK775" s="1">
        <v>0</v>
      </c>
      <c r="CL775" s="1">
        <v>0</v>
      </c>
      <c r="CM775" s="1">
        <v>0</v>
      </c>
      <c r="CN775" s="1">
        <v>0</v>
      </c>
    </row>
    <row r="776" spans="1:92" ht="12.75">
      <c r="A776" s="1">
        <v>726</v>
      </c>
      <c r="B776" s="1">
        <v>674</v>
      </c>
      <c r="C776" s="1" t="s">
        <v>49</v>
      </c>
      <c r="D776" t="s">
        <v>862</v>
      </c>
      <c r="E776" s="1" t="s">
        <v>713</v>
      </c>
      <c r="F776" s="1">
        <f>SUM(I776:CA776)</f>
        <v>70</v>
      </c>
      <c r="G776" s="1">
        <f>SUM(I776:W776)</f>
        <v>0</v>
      </c>
      <c r="H776" s="1">
        <f>COUNTIF(I776:CA776,"&gt;0")</f>
        <v>1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70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1">
        <v>0</v>
      </c>
      <c r="BM776" s="1">
        <v>0</v>
      </c>
      <c r="BN776" s="1">
        <v>0</v>
      </c>
      <c r="BO776" s="1">
        <v>0</v>
      </c>
      <c r="BP776" s="1">
        <v>0</v>
      </c>
      <c r="BQ776" s="1">
        <v>0</v>
      </c>
      <c r="BR776" s="1">
        <v>0</v>
      </c>
      <c r="BS776" s="1">
        <v>0</v>
      </c>
      <c r="BT776" s="1">
        <v>0</v>
      </c>
      <c r="BU776" s="1">
        <v>0</v>
      </c>
      <c r="BV776" s="1">
        <v>0</v>
      </c>
      <c r="BW776" s="1">
        <v>0</v>
      </c>
      <c r="BX776" s="1">
        <v>0</v>
      </c>
      <c r="BY776" s="1">
        <v>0</v>
      </c>
      <c r="BZ776" s="1">
        <v>0</v>
      </c>
      <c r="CA776" s="1">
        <v>0</v>
      </c>
      <c r="CB776" s="1">
        <v>0</v>
      </c>
      <c r="CC776" s="1">
        <v>0</v>
      </c>
      <c r="CD776" s="1">
        <v>0</v>
      </c>
      <c r="CE776" s="1">
        <v>0</v>
      </c>
      <c r="CF776" s="1">
        <v>0</v>
      </c>
      <c r="CG776" s="1">
        <v>0</v>
      </c>
      <c r="CH776" s="1">
        <v>0</v>
      </c>
      <c r="CI776" s="1">
        <v>0</v>
      </c>
      <c r="CJ776" s="1">
        <v>0</v>
      </c>
      <c r="CK776" s="1">
        <v>0</v>
      </c>
      <c r="CL776" s="1">
        <v>0</v>
      </c>
      <c r="CM776" s="1">
        <v>0</v>
      </c>
      <c r="CN776" s="1">
        <v>0</v>
      </c>
    </row>
    <row r="777" spans="1:92" ht="12.75">
      <c r="A777" s="1">
        <v>726</v>
      </c>
      <c r="B777" s="1">
        <v>674</v>
      </c>
      <c r="C777" s="1" t="s">
        <v>49</v>
      </c>
      <c r="D777" t="s">
        <v>679</v>
      </c>
      <c r="E777" s="1" t="s">
        <v>571</v>
      </c>
      <c r="F777" s="1">
        <f>SUM(I777:CA777)</f>
        <v>70</v>
      </c>
      <c r="G777" s="1">
        <f>SUM(I777:W777)</f>
        <v>0</v>
      </c>
      <c r="H777" s="1">
        <f>COUNTIF(I777:CA777,"&gt;0")</f>
        <v>1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70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1">
        <v>0</v>
      </c>
      <c r="BM777" s="1">
        <v>0</v>
      </c>
      <c r="BN777" s="1">
        <v>0</v>
      </c>
      <c r="BO777" s="1">
        <v>0</v>
      </c>
      <c r="BP777" s="1">
        <v>0</v>
      </c>
      <c r="BQ777" s="1">
        <v>0</v>
      </c>
      <c r="BR777" s="1">
        <v>0</v>
      </c>
      <c r="BS777" s="1">
        <v>0</v>
      </c>
      <c r="BT777" s="21">
        <v>0</v>
      </c>
      <c r="BU777" s="1">
        <v>0</v>
      </c>
      <c r="BV777" s="1">
        <v>0</v>
      </c>
      <c r="BW777" s="1">
        <v>0</v>
      </c>
      <c r="BX777" s="1">
        <v>0</v>
      </c>
      <c r="BY777" s="1">
        <v>0</v>
      </c>
      <c r="BZ777" s="1">
        <v>0</v>
      </c>
      <c r="CA777" s="1">
        <v>0</v>
      </c>
      <c r="CB777" s="1">
        <v>0</v>
      </c>
      <c r="CC777" s="1">
        <v>0</v>
      </c>
      <c r="CD777" s="1">
        <v>0</v>
      </c>
      <c r="CE777" s="1">
        <v>0</v>
      </c>
      <c r="CF777" s="1">
        <v>0</v>
      </c>
      <c r="CG777" s="1">
        <v>0</v>
      </c>
      <c r="CH777" s="1">
        <v>0</v>
      </c>
      <c r="CI777" s="1">
        <v>0</v>
      </c>
      <c r="CJ777" s="1">
        <v>0</v>
      </c>
      <c r="CK777" s="1">
        <v>0</v>
      </c>
      <c r="CL777" s="1">
        <v>0</v>
      </c>
      <c r="CM777" s="1">
        <v>0</v>
      </c>
      <c r="CN777" s="1">
        <v>0</v>
      </c>
    </row>
    <row r="778" spans="1:92" ht="12.75">
      <c r="A778" s="1">
        <v>726</v>
      </c>
      <c r="B778" s="1">
        <v>674</v>
      </c>
      <c r="C778" s="1" t="s">
        <v>49</v>
      </c>
      <c r="D778" t="s">
        <v>231</v>
      </c>
      <c r="E778" s="1" t="s">
        <v>713</v>
      </c>
      <c r="F778" s="1">
        <f>SUM(I778:CA778)</f>
        <v>70</v>
      </c>
      <c r="G778" s="1">
        <f>SUM(I778:W778)</f>
        <v>0</v>
      </c>
      <c r="H778" s="1">
        <f>COUNTIF(I778:CA778,"&gt;0")</f>
        <v>2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45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  <c r="BK778" s="1">
        <v>0</v>
      </c>
      <c r="BL778" s="1">
        <v>0</v>
      </c>
      <c r="BM778" s="1">
        <v>0</v>
      </c>
      <c r="BN778" s="1">
        <v>0</v>
      </c>
      <c r="BO778" s="1">
        <v>0</v>
      </c>
      <c r="BP778" s="1">
        <v>0</v>
      </c>
      <c r="BQ778" s="1">
        <v>0</v>
      </c>
      <c r="BR778" s="1">
        <v>0</v>
      </c>
      <c r="BS778" s="1">
        <v>25</v>
      </c>
      <c r="BT778" s="21">
        <v>0</v>
      </c>
      <c r="BU778" s="21">
        <v>0</v>
      </c>
      <c r="BV778" s="1">
        <v>0</v>
      </c>
      <c r="BW778" s="1">
        <v>0</v>
      </c>
      <c r="BX778" s="1">
        <v>0</v>
      </c>
      <c r="BY778" s="1">
        <v>0</v>
      </c>
      <c r="BZ778" s="1">
        <v>0</v>
      </c>
      <c r="CA778" s="1">
        <v>0</v>
      </c>
      <c r="CB778" s="1">
        <v>0</v>
      </c>
      <c r="CC778" s="1">
        <v>0</v>
      </c>
      <c r="CD778" s="1">
        <v>0</v>
      </c>
      <c r="CE778" s="1">
        <v>0</v>
      </c>
      <c r="CF778" s="1">
        <v>0</v>
      </c>
      <c r="CG778" s="1">
        <v>0</v>
      </c>
      <c r="CH778" s="1">
        <v>0</v>
      </c>
      <c r="CI778" s="1">
        <v>0</v>
      </c>
      <c r="CJ778" s="1">
        <v>0</v>
      </c>
      <c r="CK778" s="1">
        <v>0</v>
      </c>
      <c r="CL778" s="1">
        <v>0</v>
      </c>
      <c r="CM778" s="1">
        <v>0</v>
      </c>
      <c r="CN778" s="1">
        <v>0</v>
      </c>
    </row>
    <row r="779" spans="1:92" ht="12.75">
      <c r="A779" s="1">
        <v>726</v>
      </c>
      <c r="B779" s="1">
        <v>674</v>
      </c>
      <c r="C779" s="1" t="s">
        <v>49</v>
      </c>
      <c r="D779" t="s">
        <v>1031</v>
      </c>
      <c r="E779" s="1" t="s">
        <v>713</v>
      </c>
      <c r="F779" s="1">
        <f>SUM(I779:CA779)</f>
        <v>70</v>
      </c>
      <c r="G779" s="1">
        <f>SUM(I779:W779)</f>
        <v>0</v>
      </c>
      <c r="H779" s="1">
        <f>COUNTIF(I779:CA779,"&gt;0")</f>
        <v>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70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  <c r="BK779" s="1">
        <v>0</v>
      </c>
      <c r="BL779" s="1">
        <v>0</v>
      </c>
      <c r="BM779" s="1">
        <v>0</v>
      </c>
      <c r="BN779" s="1">
        <v>0</v>
      </c>
      <c r="BO779" s="1">
        <v>0</v>
      </c>
      <c r="BP779" s="1">
        <v>0</v>
      </c>
      <c r="BQ779" s="1">
        <v>0</v>
      </c>
      <c r="BR779" s="1">
        <v>0</v>
      </c>
      <c r="BS779" s="1">
        <v>0</v>
      </c>
      <c r="BT779" s="1">
        <v>0</v>
      </c>
      <c r="BU779" s="1">
        <v>0</v>
      </c>
      <c r="BV779" s="1">
        <v>0</v>
      </c>
      <c r="BW779" s="1">
        <v>0</v>
      </c>
      <c r="BX779" s="1">
        <v>0</v>
      </c>
      <c r="BY779" s="1">
        <v>0</v>
      </c>
      <c r="BZ779" s="1">
        <v>0</v>
      </c>
      <c r="CA779" s="1">
        <v>0</v>
      </c>
      <c r="CB779" s="1">
        <v>0</v>
      </c>
      <c r="CC779" s="1">
        <v>0</v>
      </c>
      <c r="CD779" s="1">
        <v>0</v>
      </c>
      <c r="CE779" s="1">
        <v>0</v>
      </c>
      <c r="CF779" s="1">
        <v>0</v>
      </c>
      <c r="CG779" s="1">
        <v>0</v>
      </c>
      <c r="CH779" s="1">
        <v>0</v>
      </c>
      <c r="CI779" s="1">
        <v>0</v>
      </c>
      <c r="CJ779" s="1">
        <v>0</v>
      </c>
      <c r="CK779" s="1">
        <v>0</v>
      </c>
      <c r="CL779" s="1">
        <v>0</v>
      </c>
      <c r="CM779" s="1">
        <v>0</v>
      </c>
      <c r="CN779" s="1">
        <v>0</v>
      </c>
    </row>
    <row r="780" spans="1:92" ht="12.75">
      <c r="A780" s="1">
        <v>726</v>
      </c>
      <c r="B780" s="1">
        <v>674</v>
      </c>
      <c r="C780" s="1" t="s">
        <v>49</v>
      </c>
      <c r="D780" t="s">
        <v>335</v>
      </c>
      <c r="E780" s="1" t="s">
        <v>713</v>
      </c>
      <c r="F780" s="1">
        <f>SUM(I780:CA780)</f>
        <v>70</v>
      </c>
      <c r="G780" s="1">
        <f>SUM(I780:W780)</f>
        <v>0</v>
      </c>
      <c r="H780" s="1">
        <f>COUNTIF(I780:CA780,"&gt;0")</f>
        <v>1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70</v>
      </c>
      <c r="BK780" s="1">
        <v>0</v>
      </c>
      <c r="BL780" s="1">
        <v>0</v>
      </c>
      <c r="BM780" s="1">
        <v>0</v>
      </c>
      <c r="BN780" s="1">
        <v>0</v>
      </c>
      <c r="BO780" s="1">
        <v>0</v>
      </c>
      <c r="BP780" s="1">
        <v>0</v>
      </c>
      <c r="BQ780" s="1">
        <v>0</v>
      </c>
      <c r="BR780" s="1">
        <v>0</v>
      </c>
      <c r="BS780" s="1">
        <v>0</v>
      </c>
      <c r="BT780" s="1">
        <v>0</v>
      </c>
      <c r="BU780" s="1">
        <v>0</v>
      </c>
      <c r="BV780" s="1">
        <v>0</v>
      </c>
      <c r="BW780" s="1">
        <v>0</v>
      </c>
      <c r="BX780" s="1">
        <v>0</v>
      </c>
      <c r="BY780" s="1">
        <v>0</v>
      </c>
      <c r="BZ780" s="1">
        <v>0</v>
      </c>
      <c r="CA780" s="1">
        <v>0</v>
      </c>
      <c r="CB780" s="1">
        <v>0</v>
      </c>
      <c r="CC780" s="1">
        <v>0</v>
      </c>
      <c r="CD780" s="1">
        <v>0</v>
      </c>
      <c r="CE780" s="1">
        <v>0</v>
      </c>
      <c r="CF780" s="1">
        <v>0</v>
      </c>
      <c r="CG780" s="1">
        <v>0</v>
      </c>
      <c r="CH780" s="1">
        <v>0</v>
      </c>
      <c r="CI780" s="1">
        <v>0</v>
      </c>
      <c r="CJ780" s="1">
        <v>0</v>
      </c>
      <c r="CK780" s="1">
        <v>0</v>
      </c>
      <c r="CL780" s="1">
        <v>0</v>
      </c>
      <c r="CM780" s="1">
        <v>0</v>
      </c>
      <c r="CN780" s="1">
        <v>0</v>
      </c>
    </row>
    <row r="781" spans="1:92" ht="12.75">
      <c r="A781" s="1">
        <v>726</v>
      </c>
      <c r="B781" s="1">
        <v>674</v>
      </c>
      <c r="C781" s="1" t="s">
        <v>49</v>
      </c>
      <c r="D781" t="s">
        <v>1016</v>
      </c>
      <c r="E781" s="1" t="s">
        <v>571</v>
      </c>
      <c r="F781" s="1">
        <f>SUM(I781:CA781)</f>
        <v>70</v>
      </c>
      <c r="G781" s="1">
        <f>SUM(I781:W781)</f>
        <v>0</v>
      </c>
      <c r="H781" s="1">
        <f>COUNTIF(I781:CA781,"&gt;0")</f>
        <v>1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70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1">
        <v>0</v>
      </c>
      <c r="BM781" s="1">
        <v>0</v>
      </c>
      <c r="BN781" s="1">
        <v>0</v>
      </c>
      <c r="BO781" s="1">
        <v>0</v>
      </c>
      <c r="BP781" s="1">
        <v>0</v>
      </c>
      <c r="BQ781" s="1">
        <v>0</v>
      </c>
      <c r="BR781" s="1">
        <v>0</v>
      </c>
      <c r="BS781" s="1">
        <v>0</v>
      </c>
      <c r="BT781" s="1">
        <v>0</v>
      </c>
      <c r="BU781" s="1">
        <v>0</v>
      </c>
      <c r="BV781" s="1">
        <v>0</v>
      </c>
      <c r="BW781" s="1">
        <v>0</v>
      </c>
      <c r="BX781" s="1">
        <v>0</v>
      </c>
      <c r="BY781" s="1">
        <v>0</v>
      </c>
      <c r="BZ781" s="1">
        <v>0</v>
      </c>
      <c r="CA781" s="1">
        <v>0</v>
      </c>
      <c r="CB781" s="1">
        <v>0</v>
      </c>
      <c r="CC781" s="1">
        <v>0</v>
      </c>
      <c r="CD781" s="1">
        <v>0</v>
      </c>
      <c r="CE781" s="1">
        <v>0</v>
      </c>
      <c r="CF781" s="1">
        <v>0</v>
      </c>
      <c r="CG781" s="1">
        <v>0</v>
      </c>
      <c r="CH781" s="1">
        <v>0</v>
      </c>
      <c r="CI781" s="1">
        <v>0</v>
      </c>
      <c r="CJ781" s="1">
        <v>0</v>
      </c>
      <c r="CK781" s="1">
        <v>0</v>
      </c>
      <c r="CL781" s="1">
        <v>0</v>
      </c>
      <c r="CM781" s="1">
        <v>0</v>
      </c>
      <c r="CN781" s="1">
        <v>0</v>
      </c>
    </row>
    <row r="782" spans="1:92" ht="12.75">
      <c r="A782" s="1">
        <v>726</v>
      </c>
      <c r="B782" s="1">
        <v>674</v>
      </c>
      <c r="C782" s="1" t="s">
        <v>49</v>
      </c>
      <c r="D782" t="s">
        <v>680</v>
      </c>
      <c r="E782" s="1" t="s">
        <v>571</v>
      </c>
      <c r="F782" s="1">
        <f>SUM(I782:CA782)</f>
        <v>70</v>
      </c>
      <c r="G782" s="1">
        <f>SUM(I782:W782)</f>
        <v>0</v>
      </c>
      <c r="H782" s="1">
        <f>COUNTIF(I782:CA782,"&gt;0")</f>
        <v>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70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1">
        <v>0</v>
      </c>
      <c r="BM782" s="1">
        <v>0</v>
      </c>
      <c r="BN782" s="1">
        <v>0</v>
      </c>
      <c r="BO782" s="1">
        <v>0</v>
      </c>
      <c r="BP782" s="1">
        <v>0</v>
      </c>
      <c r="BQ782" s="1">
        <v>0</v>
      </c>
      <c r="BR782" s="1">
        <v>0</v>
      </c>
      <c r="BS782" s="1">
        <v>0</v>
      </c>
      <c r="BT782" s="21">
        <v>0</v>
      </c>
      <c r="BU782" s="1">
        <v>0</v>
      </c>
      <c r="BV782" s="1">
        <v>0</v>
      </c>
      <c r="BW782" s="1">
        <v>0</v>
      </c>
      <c r="BX782" s="1">
        <v>0</v>
      </c>
      <c r="BY782" s="1">
        <v>0</v>
      </c>
      <c r="BZ782" s="1">
        <v>0</v>
      </c>
      <c r="CA782" s="1">
        <v>0</v>
      </c>
      <c r="CB782" s="1">
        <v>0</v>
      </c>
      <c r="CC782" s="1">
        <v>0</v>
      </c>
      <c r="CD782" s="1">
        <v>0</v>
      </c>
      <c r="CE782" s="1">
        <v>0</v>
      </c>
      <c r="CF782" s="1">
        <v>0</v>
      </c>
      <c r="CG782" s="1">
        <v>0</v>
      </c>
      <c r="CH782" s="1">
        <v>0</v>
      </c>
      <c r="CI782" s="1">
        <v>0</v>
      </c>
      <c r="CJ782" s="1">
        <v>0</v>
      </c>
      <c r="CK782" s="1">
        <v>0</v>
      </c>
      <c r="CL782" s="1">
        <v>0</v>
      </c>
      <c r="CM782" s="1">
        <v>0</v>
      </c>
      <c r="CN782" s="1">
        <v>0</v>
      </c>
    </row>
    <row r="783" spans="1:92" ht="12.75">
      <c r="A783" s="1">
        <v>726</v>
      </c>
      <c r="B783" s="1">
        <v>674</v>
      </c>
      <c r="C783" s="1" t="s">
        <v>49</v>
      </c>
      <c r="D783" t="s">
        <v>1002</v>
      </c>
      <c r="E783" s="1" t="s">
        <v>571</v>
      </c>
      <c r="F783" s="1">
        <f>SUM(I783:CA783)</f>
        <v>70</v>
      </c>
      <c r="G783" s="1">
        <f>SUM(I783:W783)</f>
        <v>0</v>
      </c>
      <c r="H783" s="1">
        <f>COUNTIF(I783:CA783,"&gt;0")</f>
        <v>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70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1">
        <v>0</v>
      </c>
      <c r="BM783" s="1">
        <v>0</v>
      </c>
      <c r="BN783" s="1">
        <v>0</v>
      </c>
      <c r="BO783" s="1">
        <v>0</v>
      </c>
      <c r="BP783" s="1">
        <v>0</v>
      </c>
      <c r="BQ783" s="1">
        <v>0</v>
      </c>
      <c r="BR783" s="1">
        <v>0</v>
      </c>
      <c r="BS783" s="1">
        <v>0</v>
      </c>
      <c r="BT783" s="1">
        <v>0</v>
      </c>
      <c r="BU783" s="1">
        <v>0</v>
      </c>
      <c r="BV783" s="1">
        <v>0</v>
      </c>
      <c r="BW783" s="1">
        <v>0</v>
      </c>
      <c r="BX783" s="1">
        <v>0</v>
      </c>
      <c r="BY783" s="1">
        <v>0</v>
      </c>
      <c r="BZ783" s="1">
        <v>0</v>
      </c>
      <c r="CA783" s="1">
        <v>0</v>
      </c>
      <c r="CB783" s="1">
        <v>0</v>
      </c>
      <c r="CC783" s="1">
        <v>0</v>
      </c>
      <c r="CD783" s="1">
        <v>0</v>
      </c>
      <c r="CE783" s="1">
        <v>0</v>
      </c>
      <c r="CF783" s="1">
        <v>0</v>
      </c>
      <c r="CG783" s="1">
        <v>0</v>
      </c>
      <c r="CH783" s="1">
        <v>0</v>
      </c>
      <c r="CI783" s="1">
        <v>0</v>
      </c>
      <c r="CJ783" s="1">
        <v>0</v>
      </c>
      <c r="CK783" s="1">
        <v>0</v>
      </c>
      <c r="CL783" s="1">
        <v>0</v>
      </c>
      <c r="CM783" s="1">
        <v>0</v>
      </c>
      <c r="CN783" s="1">
        <v>0</v>
      </c>
    </row>
    <row r="784" spans="1:92" ht="12.75">
      <c r="A784" s="1">
        <v>726</v>
      </c>
      <c r="B784" s="1">
        <v>674</v>
      </c>
      <c r="C784" s="1">
        <v>251</v>
      </c>
      <c r="D784" t="s">
        <v>1136</v>
      </c>
      <c r="E784" s="1" t="s">
        <v>571</v>
      </c>
      <c r="F784" s="1">
        <f>SUM(I784:CA784)</f>
        <v>70</v>
      </c>
      <c r="G784" s="1">
        <f>SUM(I784:W784)</f>
        <v>70</v>
      </c>
      <c r="H784" s="1">
        <f>COUNTIF(I784:CA784,"&gt;0")</f>
        <v>1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70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1">
        <v>0</v>
      </c>
      <c r="BM784" s="1">
        <v>0</v>
      </c>
      <c r="BN784" s="1">
        <v>0</v>
      </c>
      <c r="BO784" s="1">
        <v>0</v>
      </c>
      <c r="BP784" s="1">
        <v>0</v>
      </c>
      <c r="BQ784" s="1">
        <v>0</v>
      </c>
      <c r="BR784" s="1">
        <v>0</v>
      </c>
      <c r="BS784" s="1">
        <v>0</v>
      </c>
      <c r="BT784" s="1">
        <v>0</v>
      </c>
      <c r="BU784" s="1">
        <v>0</v>
      </c>
      <c r="BV784" s="1">
        <v>0</v>
      </c>
      <c r="BW784" s="1">
        <v>0</v>
      </c>
      <c r="BX784" s="1">
        <v>0</v>
      </c>
      <c r="BY784" s="1">
        <v>0</v>
      </c>
      <c r="BZ784" s="1">
        <v>0</v>
      </c>
      <c r="CA784" s="1">
        <v>0</v>
      </c>
      <c r="CB784" s="1">
        <v>0</v>
      </c>
      <c r="CC784" s="1">
        <v>0</v>
      </c>
      <c r="CD784" s="1">
        <v>0</v>
      </c>
      <c r="CE784" s="1">
        <v>0</v>
      </c>
      <c r="CF784" s="1">
        <v>0</v>
      </c>
      <c r="CG784" s="1">
        <v>0</v>
      </c>
      <c r="CH784" s="1">
        <v>0</v>
      </c>
      <c r="CI784" s="1">
        <v>0</v>
      </c>
      <c r="CJ784" s="1">
        <v>0</v>
      </c>
      <c r="CK784" s="1">
        <v>0</v>
      </c>
      <c r="CL784" s="1">
        <v>0</v>
      </c>
      <c r="CM784" s="1">
        <v>0</v>
      </c>
      <c r="CN784" s="1">
        <v>0</v>
      </c>
    </row>
    <row r="785" spans="1:92" ht="12.75">
      <c r="A785" s="1">
        <v>726</v>
      </c>
      <c r="B785" s="1">
        <v>674</v>
      </c>
      <c r="C785" s="1" t="s">
        <v>49</v>
      </c>
      <c r="D785" t="s">
        <v>337</v>
      </c>
      <c r="E785" s="1" t="s">
        <v>713</v>
      </c>
      <c r="F785" s="1">
        <f>SUM(I785:CA785)</f>
        <v>70</v>
      </c>
      <c r="G785" s="1">
        <f>SUM(I785:W785)</f>
        <v>0</v>
      </c>
      <c r="H785" s="1">
        <f>COUNTIF(I785:CA785,"&gt;0")</f>
        <v>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70</v>
      </c>
      <c r="BK785" s="1">
        <v>0</v>
      </c>
      <c r="BL785" s="1">
        <v>0</v>
      </c>
      <c r="BM785" s="1">
        <v>0</v>
      </c>
      <c r="BN785" s="1">
        <v>0</v>
      </c>
      <c r="BO785" s="1">
        <v>0</v>
      </c>
      <c r="BP785" s="1">
        <v>0</v>
      </c>
      <c r="BQ785" s="1">
        <v>0</v>
      </c>
      <c r="BR785" s="1">
        <v>0</v>
      </c>
      <c r="BS785" s="1">
        <v>0</v>
      </c>
      <c r="BT785" s="1">
        <v>0</v>
      </c>
      <c r="BU785" s="1">
        <v>0</v>
      </c>
      <c r="BV785" s="1">
        <v>0</v>
      </c>
      <c r="BW785" s="1">
        <v>0</v>
      </c>
      <c r="BX785" s="1">
        <v>0</v>
      </c>
      <c r="BY785" s="1">
        <v>0</v>
      </c>
      <c r="BZ785" s="1">
        <v>0</v>
      </c>
      <c r="CA785" s="1">
        <v>0</v>
      </c>
      <c r="CB785" s="1">
        <v>0</v>
      </c>
      <c r="CC785" s="1">
        <v>0</v>
      </c>
      <c r="CD785" s="1">
        <v>0</v>
      </c>
      <c r="CE785" s="1">
        <v>0</v>
      </c>
      <c r="CF785" s="1">
        <v>0</v>
      </c>
      <c r="CG785" s="1">
        <v>0</v>
      </c>
      <c r="CH785" s="1">
        <v>0</v>
      </c>
      <c r="CI785" s="1">
        <v>0</v>
      </c>
      <c r="CJ785" s="1">
        <v>0</v>
      </c>
      <c r="CK785" s="1">
        <v>0</v>
      </c>
      <c r="CL785" s="1">
        <v>0</v>
      </c>
      <c r="CM785" s="1">
        <v>0</v>
      </c>
      <c r="CN785" s="1">
        <v>0</v>
      </c>
    </row>
    <row r="786" spans="1:92" ht="12.75">
      <c r="A786" s="1">
        <v>726</v>
      </c>
      <c r="B786" s="1">
        <v>674</v>
      </c>
      <c r="C786" s="1" t="s">
        <v>49</v>
      </c>
      <c r="D786" t="s">
        <v>1014</v>
      </c>
      <c r="E786" s="1" t="s">
        <v>571</v>
      </c>
      <c r="F786" s="1">
        <f>SUM(I786:CA786)</f>
        <v>70</v>
      </c>
      <c r="G786" s="1">
        <f>SUM(I786:W786)</f>
        <v>0</v>
      </c>
      <c r="H786" s="1">
        <f>COUNTIF(I786:CA786,"&gt;0")</f>
        <v>1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70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  <c r="BK786" s="1">
        <v>0</v>
      </c>
      <c r="BL786" s="1">
        <v>0</v>
      </c>
      <c r="BM786" s="1">
        <v>0</v>
      </c>
      <c r="BN786" s="1">
        <v>0</v>
      </c>
      <c r="BO786" s="1">
        <v>0</v>
      </c>
      <c r="BP786" s="1">
        <v>0</v>
      </c>
      <c r="BQ786" s="1">
        <v>0</v>
      </c>
      <c r="BR786" s="1">
        <v>0</v>
      </c>
      <c r="BS786" s="1">
        <v>0</v>
      </c>
      <c r="BT786" s="1">
        <v>0</v>
      </c>
      <c r="BU786" s="1">
        <v>0</v>
      </c>
      <c r="BV786" s="1">
        <v>0</v>
      </c>
      <c r="BW786" s="1">
        <v>0</v>
      </c>
      <c r="BX786" s="1">
        <v>0</v>
      </c>
      <c r="BY786" s="1">
        <v>0</v>
      </c>
      <c r="BZ786" s="1">
        <v>0</v>
      </c>
      <c r="CA786" s="1">
        <v>0</v>
      </c>
      <c r="CB786" s="1">
        <v>0</v>
      </c>
      <c r="CC786" s="1">
        <v>0</v>
      </c>
      <c r="CD786" s="1">
        <v>0</v>
      </c>
      <c r="CE786" s="1">
        <v>0</v>
      </c>
      <c r="CF786" s="1">
        <v>0</v>
      </c>
      <c r="CG786" s="1">
        <v>0</v>
      </c>
      <c r="CH786" s="1">
        <v>0</v>
      </c>
      <c r="CI786" s="1">
        <v>0</v>
      </c>
      <c r="CJ786" s="1">
        <v>0</v>
      </c>
      <c r="CK786" s="1">
        <v>0</v>
      </c>
      <c r="CL786" s="1">
        <v>0</v>
      </c>
      <c r="CM786" s="1">
        <v>0</v>
      </c>
      <c r="CN786" s="1">
        <v>0</v>
      </c>
    </row>
    <row r="787" spans="1:92" ht="12.75">
      <c r="A787" s="1">
        <v>726</v>
      </c>
      <c r="B787" s="1">
        <v>674</v>
      </c>
      <c r="C787" s="1" t="s">
        <v>49</v>
      </c>
      <c r="D787" t="s">
        <v>1029</v>
      </c>
      <c r="E787" s="1" t="s">
        <v>713</v>
      </c>
      <c r="F787" s="1">
        <f>SUM(I787:CA787)</f>
        <v>70</v>
      </c>
      <c r="G787" s="1">
        <f>SUM(I787:W787)</f>
        <v>0</v>
      </c>
      <c r="H787" s="1">
        <f>COUNTIF(I787:CA787,"&gt;0")</f>
        <v>1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70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  <c r="BK787" s="1">
        <v>0</v>
      </c>
      <c r="BL787" s="1">
        <v>0</v>
      </c>
      <c r="BM787" s="1">
        <v>0</v>
      </c>
      <c r="BN787" s="1">
        <v>0</v>
      </c>
      <c r="BO787" s="1">
        <v>0</v>
      </c>
      <c r="BP787" s="1">
        <v>0</v>
      </c>
      <c r="BQ787" s="1">
        <v>0</v>
      </c>
      <c r="BR787" s="1">
        <v>0</v>
      </c>
      <c r="BS787" s="1">
        <v>0</v>
      </c>
      <c r="BT787" s="1">
        <v>0</v>
      </c>
      <c r="BU787" s="1">
        <v>0</v>
      </c>
      <c r="BV787" s="1">
        <v>0</v>
      </c>
      <c r="BW787" s="1">
        <v>0</v>
      </c>
      <c r="BX787" s="1">
        <v>0</v>
      </c>
      <c r="BY787" s="1">
        <v>0</v>
      </c>
      <c r="BZ787" s="1">
        <v>0</v>
      </c>
      <c r="CA787" s="1">
        <v>0</v>
      </c>
      <c r="CB787" s="1">
        <v>0</v>
      </c>
      <c r="CC787" s="1">
        <v>0</v>
      </c>
      <c r="CD787" s="1">
        <v>0</v>
      </c>
      <c r="CE787" s="1">
        <v>0</v>
      </c>
      <c r="CF787" s="1">
        <v>0</v>
      </c>
      <c r="CG787" s="1">
        <v>0</v>
      </c>
      <c r="CH787" s="1">
        <v>0</v>
      </c>
      <c r="CI787" s="1">
        <v>0</v>
      </c>
      <c r="CJ787" s="1">
        <v>0</v>
      </c>
      <c r="CK787" s="1">
        <v>0</v>
      </c>
      <c r="CL787" s="1">
        <v>0</v>
      </c>
      <c r="CM787" s="1">
        <v>0</v>
      </c>
      <c r="CN787" s="1">
        <v>0</v>
      </c>
    </row>
    <row r="788" spans="1:92" ht="12.75">
      <c r="A788" s="1">
        <v>726</v>
      </c>
      <c r="B788" s="1">
        <v>674</v>
      </c>
      <c r="C788" s="1" t="s">
        <v>49</v>
      </c>
      <c r="D788" t="s">
        <v>1063</v>
      </c>
      <c r="E788" s="1" t="s">
        <v>713</v>
      </c>
      <c r="F788" s="1">
        <f>SUM(I788:CA788)</f>
        <v>70</v>
      </c>
      <c r="G788" s="1">
        <f>SUM(I788:W788)</f>
        <v>0</v>
      </c>
      <c r="H788" s="1">
        <f>COUNTIF(I788:CA788,"&gt;0")</f>
        <v>1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70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  <c r="BK788" s="1">
        <v>0</v>
      </c>
      <c r="BL788" s="1">
        <v>0</v>
      </c>
      <c r="BM788" s="1">
        <v>0</v>
      </c>
      <c r="BN788" s="1">
        <v>0</v>
      </c>
      <c r="BO788" s="1">
        <v>0</v>
      </c>
      <c r="BP788" s="1">
        <v>0</v>
      </c>
      <c r="BQ788" s="1">
        <v>0</v>
      </c>
      <c r="BR788" s="1">
        <v>0</v>
      </c>
      <c r="BS788" s="1">
        <v>0</v>
      </c>
      <c r="BT788" s="1">
        <v>0</v>
      </c>
      <c r="BU788" s="1">
        <v>0</v>
      </c>
      <c r="BV788" s="1">
        <v>0</v>
      </c>
      <c r="BW788" s="1">
        <v>0</v>
      </c>
      <c r="BX788" s="1">
        <v>0</v>
      </c>
      <c r="BY788" s="1">
        <v>0</v>
      </c>
      <c r="BZ788" s="1">
        <v>0</v>
      </c>
      <c r="CA788" s="1">
        <v>0</v>
      </c>
      <c r="CB788" s="1">
        <v>0</v>
      </c>
      <c r="CC788" s="1">
        <v>0</v>
      </c>
      <c r="CD788" s="1">
        <v>0</v>
      </c>
      <c r="CE788" s="1">
        <v>0</v>
      </c>
      <c r="CF788" s="1">
        <v>0</v>
      </c>
      <c r="CG788" s="1">
        <v>0</v>
      </c>
      <c r="CH788" s="1">
        <v>0</v>
      </c>
      <c r="CI788" s="1">
        <v>0</v>
      </c>
      <c r="CJ788" s="1">
        <v>0</v>
      </c>
      <c r="CK788" s="1">
        <v>0</v>
      </c>
      <c r="CL788" s="1">
        <v>0</v>
      </c>
      <c r="CM788" s="1">
        <v>0</v>
      </c>
      <c r="CN788" s="1">
        <v>0</v>
      </c>
    </row>
    <row r="789" spans="1:92" ht="12.75">
      <c r="A789" s="1">
        <v>726</v>
      </c>
      <c r="B789" s="1">
        <v>674</v>
      </c>
      <c r="C789" s="1" t="s">
        <v>49</v>
      </c>
      <c r="D789" t="s">
        <v>844</v>
      </c>
      <c r="E789" s="1" t="s">
        <v>713</v>
      </c>
      <c r="F789" s="1">
        <f>SUM(I789:CA789)</f>
        <v>70</v>
      </c>
      <c r="G789" s="1">
        <f>SUM(I789:W789)</f>
        <v>0</v>
      </c>
      <c r="H789" s="1">
        <f>COUNTIF(I789:CA789,"&gt;0")</f>
        <v>1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70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  <c r="BK789" s="1">
        <v>0</v>
      </c>
      <c r="BL789" s="1">
        <v>0</v>
      </c>
      <c r="BM789" s="1">
        <v>0</v>
      </c>
      <c r="BN789" s="1">
        <v>0</v>
      </c>
      <c r="BO789" s="1">
        <v>0</v>
      </c>
      <c r="BP789" s="1">
        <v>0</v>
      </c>
      <c r="BQ789" s="1">
        <v>0</v>
      </c>
      <c r="BR789" s="1">
        <v>0</v>
      </c>
      <c r="BS789" s="1">
        <v>0</v>
      </c>
      <c r="BT789" s="1">
        <v>0</v>
      </c>
      <c r="BU789" s="1">
        <v>0</v>
      </c>
      <c r="BV789" s="1">
        <v>0</v>
      </c>
      <c r="BW789" s="1">
        <v>0</v>
      </c>
      <c r="BX789" s="1">
        <v>0</v>
      </c>
      <c r="BY789" s="1">
        <v>0</v>
      </c>
      <c r="BZ789" s="1">
        <v>0</v>
      </c>
      <c r="CA789" s="1">
        <v>0</v>
      </c>
      <c r="CB789" s="1">
        <v>0</v>
      </c>
      <c r="CC789" s="1">
        <v>0</v>
      </c>
      <c r="CD789" s="1">
        <v>0</v>
      </c>
      <c r="CE789" s="1">
        <v>0</v>
      </c>
      <c r="CF789" s="1">
        <v>0</v>
      </c>
      <c r="CG789" s="1">
        <v>0</v>
      </c>
      <c r="CH789" s="1">
        <v>0</v>
      </c>
      <c r="CI789" s="1">
        <v>0</v>
      </c>
      <c r="CJ789" s="1">
        <v>0</v>
      </c>
      <c r="CK789" s="1">
        <v>0</v>
      </c>
      <c r="CL789" s="1">
        <v>0</v>
      </c>
      <c r="CM789" s="1">
        <v>0</v>
      </c>
      <c r="CN789" s="1">
        <v>0</v>
      </c>
    </row>
    <row r="790" spans="1:92" ht="12.75">
      <c r="A790" s="1">
        <v>726</v>
      </c>
      <c r="B790" s="1">
        <v>674</v>
      </c>
      <c r="C790" s="1" t="s">
        <v>49</v>
      </c>
      <c r="D790" t="s">
        <v>1021</v>
      </c>
      <c r="E790" s="1" t="s">
        <v>571</v>
      </c>
      <c r="F790" s="1">
        <f>SUM(I790:CA790)</f>
        <v>70</v>
      </c>
      <c r="G790" s="1">
        <f>SUM(I790:W790)</f>
        <v>0</v>
      </c>
      <c r="H790" s="1">
        <f>COUNTIF(I790:CA790,"&gt;0")</f>
        <v>1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70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  <c r="BK790" s="1">
        <v>0</v>
      </c>
      <c r="BL790" s="1">
        <v>0</v>
      </c>
      <c r="BM790" s="1">
        <v>0</v>
      </c>
      <c r="BN790" s="1">
        <v>0</v>
      </c>
      <c r="BO790" s="1">
        <v>0</v>
      </c>
      <c r="BP790" s="1">
        <v>0</v>
      </c>
      <c r="BQ790" s="1">
        <v>0</v>
      </c>
      <c r="BR790" s="1">
        <v>0</v>
      </c>
      <c r="BS790" s="1">
        <v>0</v>
      </c>
      <c r="BT790" s="1">
        <v>0</v>
      </c>
      <c r="BU790" s="1">
        <v>0</v>
      </c>
      <c r="BV790" s="1">
        <v>0</v>
      </c>
      <c r="BW790" s="1">
        <v>0</v>
      </c>
      <c r="BX790" s="1">
        <v>0</v>
      </c>
      <c r="BY790" s="1">
        <v>0</v>
      </c>
      <c r="BZ790" s="1">
        <v>0</v>
      </c>
      <c r="CA790" s="1">
        <v>0</v>
      </c>
      <c r="CB790" s="1">
        <v>0</v>
      </c>
      <c r="CC790" s="1">
        <v>0</v>
      </c>
      <c r="CD790" s="1">
        <v>0</v>
      </c>
      <c r="CE790" s="1">
        <v>0</v>
      </c>
      <c r="CF790" s="1">
        <v>0</v>
      </c>
      <c r="CG790" s="1">
        <v>0</v>
      </c>
      <c r="CH790" s="1">
        <v>0</v>
      </c>
      <c r="CI790" s="1">
        <v>0</v>
      </c>
      <c r="CJ790" s="1">
        <v>0</v>
      </c>
      <c r="CK790" s="1">
        <v>0</v>
      </c>
      <c r="CL790" s="1">
        <v>0</v>
      </c>
      <c r="CM790" s="1">
        <v>0</v>
      </c>
      <c r="CN790" s="1">
        <v>0</v>
      </c>
    </row>
    <row r="791" spans="1:92" ht="12.75">
      <c r="A791" s="1">
        <v>726</v>
      </c>
      <c r="B791" s="1">
        <v>674</v>
      </c>
      <c r="C791" s="1" t="s">
        <v>49</v>
      </c>
      <c r="D791" t="s">
        <v>810</v>
      </c>
      <c r="E791" s="1" t="s">
        <v>565</v>
      </c>
      <c r="F791" s="1">
        <f>SUM(I791:CA791)</f>
        <v>70</v>
      </c>
      <c r="G791" s="1">
        <f>SUM(I791:W791)</f>
        <v>0</v>
      </c>
      <c r="H791" s="1">
        <f>COUNTIF(I791:CA791,"&gt;0")</f>
        <v>1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70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1">
        <v>0</v>
      </c>
      <c r="BM791" s="1">
        <v>0</v>
      </c>
      <c r="BN791" s="1">
        <v>0</v>
      </c>
      <c r="BO791" s="1">
        <v>0</v>
      </c>
      <c r="BP791" s="1">
        <v>0</v>
      </c>
      <c r="BQ791" s="1">
        <v>0</v>
      </c>
      <c r="BR791" s="1">
        <v>0</v>
      </c>
      <c r="BS791" s="1">
        <v>0</v>
      </c>
      <c r="BT791" s="1">
        <v>0</v>
      </c>
      <c r="BU791" s="1">
        <v>0</v>
      </c>
      <c r="BV791" s="1">
        <v>0</v>
      </c>
      <c r="BW791" s="1">
        <v>0</v>
      </c>
      <c r="BX791" s="1">
        <v>0</v>
      </c>
      <c r="BY791" s="1">
        <v>0</v>
      </c>
      <c r="BZ791" s="1">
        <v>0</v>
      </c>
      <c r="CA791" s="1">
        <v>0</v>
      </c>
      <c r="CB791" s="1">
        <v>0</v>
      </c>
      <c r="CC791" s="1">
        <v>0</v>
      </c>
      <c r="CD791" s="1">
        <v>0</v>
      </c>
      <c r="CE791" s="1">
        <v>0</v>
      </c>
      <c r="CF791" s="1">
        <v>0</v>
      </c>
      <c r="CG791" s="1">
        <v>0</v>
      </c>
      <c r="CH791" s="1">
        <v>0</v>
      </c>
      <c r="CI791" s="1">
        <v>0</v>
      </c>
      <c r="CJ791" s="1">
        <v>0</v>
      </c>
      <c r="CK791" s="1">
        <v>0</v>
      </c>
      <c r="CL791" s="1">
        <v>0</v>
      </c>
      <c r="CM791" s="1">
        <v>0</v>
      </c>
      <c r="CN791" s="1">
        <v>0</v>
      </c>
    </row>
    <row r="792" spans="1:92" ht="12.75">
      <c r="A792" s="1">
        <v>726</v>
      </c>
      <c r="B792" s="1">
        <v>674</v>
      </c>
      <c r="C792" s="1" t="s">
        <v>49</v>
      </c>
      <c r="D792" t="s">
        <v>720</v>
      </c>
      <c r="E792" s="1" t="s">
        <v>562</v>
      </c>
      <c r="F792" s="1">
        <f>SUM(I792:CA792)</f>
        <v>70</v>
      </c>
      <c r="G792" s="1">
        <f>SUM(I792:W792)</f>
        <v>0</v>
      </c>
      <c r="H792" s="1">
        <f>COUNTIF(I792:CA792,"&gt;0")</f>
        <v>1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70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1">
        <v>0</v>
      </c>
      <c r="BM792" s="1">
        <v>0</v>
      </c>
      <c r="BN792" s="1">
        <v>0</v>
      </c>
      <c r="BO792" s="1">
        <v>0</v>
      </c>
      <c r="BP792" s="1">
        <v>0</v>
      </c>
      <c r="BQ792" s="1">
        <v>0</v>
      </c>
      <c r="BR792" s="1">
        <v>0</v>
      </c>
      <c r="BS792" s="1">
        <v>0</v>
      </c>
      <c r="BT792" s="1">
        <v>0</v>
      </c>
      <c r="BU792" s="1">
        <v>0</v>
      </c>
      <c r="BV792" s="1">
        <v>0</v>
      </c>
      <c r="BW792" s="1">
        <v>0</v>
      </c>
      <c r="BX792" s="1">
        <v>0</v>
      </c>
      <c r="BY792" s="1">
        <v>0</v>
      </c>
      <c r="BZ792" s="1">
        <v>0</v>
      </c>
      <c r="CA792" s="1">
        <v>0</v>
      </c>
      <c r="CB792" s="1">
        <v>0</v>
      </c>
      <c r="CC792" s="1">
        <v>0</v>
      </c>
      <c r="CD792" s="1">
        <v>0</v>
      </c>
      <c r="CE792" s="1">
        <v>0</v>
      </c>
      <c r="CF792" s="1">
        <v>0</v>
      </c>
      <c r="CG792" s="1">
        <v>0</v>
      </c>
      <c r="CH792" s="1">
        <v>0</v>
      </c>
      <c r="CI792" s="1">
        <v>0</v>
      </c>
      <c r="CJ792" s="1">
        <v>0</v>
      </c>
      <c r="CK792" s="1">
        <v>0</v>
      </c>
      <c r="CL792" s="1">
        <v>0</v>
      </c>
      <c r="CM792" s="1">
        <v>0</v>
      </c>
      <c r="CN792" s="1">
        <v>0</v>
      </c>
    </row>
    <row r="793" spans="1:92" ht="12.75">
      <c r="A793" s="1">
        <v>726</v>
      </c>
      <c r="B793" s="1">
        <v>674</v>
      </c>
      <c r="C793" s="1" t="s">
        <v>49</v>
      </c>
      <c r="D793" t="s">
        <v>926</v>
      </c>
      <c r="E793" s="1" t="s">
        <v>562</v>
      </c>
      <c r="F793" s="1">
        <f>SUM(I793:CA793)</f>
        <v>70</v>
      </c>
      <c r="G793" s="1">
        <f>SUM(I793:W793)</f>
        <v>0</v>
      </c>
      <c r="H793" s="1">
        <f>COUNTIF(I793:CA793,"&gt;0")</f>
        <v>1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70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1">
        <v>0</v>
      </c>
      <c r="BM793" s="1">
        <v>0</v>
      </c>
      <c r="BN793" s="1">
        <v>0</v>
      </c>
      <c r="BO793" s="1">
        <v>0</v>
      </c>
      <c r="BP793" s="1">
        <v>0</v>
      </c>
      <c r="BQ793" s="1">
        <v>0</v>
      </c>
      <c r="BR793" s="1">
        <v>0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>
        <v>0</v>
      </c>
      <c r="CA793" s="1">
        <v>0</v>
      </c>
      <c r="CB793" s="1">
        <v>0</v>
      </c>
      <c r="CC793" s="1">
        <v>0</v>
      </c>
      <c r="CD793" s="1">
        <v>0</v>
      </c>
      <c r="CE793" s="1">
        <v>0</v>
      </c>
      <c r="CF793" s="1">
        <v>0</v>
      </c>
      <c r="CG793" s="1">
        <v>0</v>
      </c>
      <c r="CH793" s="1">
        <v>0</v>
      </c>
      <c r="CI793" s="1">
        <v>0</v>
      </c>
      <c r="CJ793" s="1">
        <v>0</v>
      </c>
      <c r="CK793" s="1">
        <v>0</v>
      </c>
      <c r="CL793" s="1">
        <v>0</v>
      </c>
      <c r="CM793" s="1">
        <v>0</v>
      </c>
      <c r="CN793" s="1">
        <v>0</v>
      </c>
    </row>
    <row r="794" spans="1:92" ht="12.75">
      <c r="A794" s="1">
        <v>726</v>
      </c>
      <c r="B794" s="1">
        <v>674</v>
      </c>
      <c r="C794" s="1" t="s">
        <v>49</v>
      </c>
      <c r="D794" t="s">
        <v>1010</v>
      </c>
      <c r="E794" s="1" t="s">
        <v>571</v>
      </c>
      <c r="F794" s="1">
        <f>SUM(I794:CA794)</f>
        <v>70</v>
      </c>
      <c r="G794" s="1">
        <f>SUM(I794:W794)</f>
        <v>0</v>
      </c>
      <c r="H794" s="1">
        <f>COUNTIF(I794:CA794,"&gt;0")</f>
        <v>1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70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1">
        <v>0</v>
      </c>
      <c r="BM794" s="1">
        <v>0</v>
      </c>
      <c r="BN794" s="1">
        <v>0</v>
      </c>
      <c r="BO794" s="1">
        <v>0</v>
      </c>
      <c r="BP794" s="1">
        <v>0</v>
      </c>
      <c r="BQ794" s="1">
        <v>0</v>
      </c>
      <c r="BR794" s="1">
        <v>0</v>
      </c>
      <c r="BS794" s="1">
        <v>0</v>
      </c>
      <c r="BT794" s="1">
        <v>0</v>
      </c>
      <c r="BU794" s="1">
        <v>0</v>
      </c>
      <c r="BV794" s="1">
        <v>0</v>
      </c>
      <c r="BW794" s="1">
        <v>0</v>
      </c>
      <c r="BX794" s="1">
        <v>0</v>
      </c>
      <c r="BY794" s="1">
        <v>0</v>
      </c>
      <c r="BZ794" s="1">
        <v>0</v>
      </c>
      <c r="CA794" s="1">
        <v>0</v>
      </c>
      <c r="CB794" s="1">
        <v>0</v>
      </c>
      <c r="CC794" s="1">
        <v>0</v>
      </c>
      <c r="CD794" s="1">
        <v>0</v>
      </c>
      <c r="CE794" s="1">
        <v>0</v>
      </c>
      <c r="CF794" s="1">
        <v>0</v>
      </c>
      <c r="CG794" s="1">
        <v>0</v>
      </c>
      <c r="CH794" s="1">
        <v>0</v>
      </c>
      <c r="CI794" s="1">
        <v>0</v>
      </c>
      <c r="CJ794" s="1">
        <v>0</v>
      </c>
      <c r="CK794" s="1">
        <v>0</v>
      </c>
      <c r="CL794" s="1">
        <v>0</v>
      </c>
      <c r="CM794" s="1">
        <v>0</v>
      </c>
      <c r="CN794" s="1">
        <v>0</v>
      </c>
    </row>
    <row r="795" spans="1:92" ht="12.75">
      <c r="A795" s="1">
        <v>726</v>
      </c>
      <c r="B795" s="1">
        <v>674</v>
      </c>
      <c r="C795" s="1">
        <v>251</v>
      </c>
      <c r="D795" t="s">
        <v>1139</v>
      </c>
      <c r="E795" s="1" t="s">
        <v>571</v>
      </c>
      <c r="F795" s="1">
        <f>SUM(I795:CA795)</f>
        <v>70</v>
      </c>
      <c r="G795" s="1">
        <f>SUM(I795:W795)</f>
        <v>70</v>
      </c>
      <c r="H795" s="1">
        <f>COUNTIF(I795:CA795,"&gt;0")</f>
        <v>1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70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1">
        <v>0</v>
      </c>
      <c r="BM795" s="1">
        <v>0</v>
      </c>
      <c r="BN795" s="1">
        <v>0</v>
      </c>
      <c r="BO795" s="1">
        <v>0</v>
      </c>
      <c r="BP795" s="1">
        <v>0</v>
      </c>
      <c r="BQ795" s="1">
        <v>0</v>
      </c>
      <c r="BR795" s="1">
        <v>0</v>
      </c>
      <c r="BS795" s="1">
        <v>0</v>
      </c>
      <c r="BT795" s="1">
        <v>0</v>
      </c>
      <c r="BU795" s="1">
        <v>0</v>
      </c>
      <c r="BV795" s="1">
        <v>0</v>
      </c>
      <c r="BW795" s="1">
        <v>0</v>
      </c>
      <c r="BX795" s="1">
        <v>0</v>
      </c>
      <c r="BY795" s="1">
        <v>0</v>
      </c>
      <c r="BZ795" s="1">
        <v>0</v>
      </c>
      <c r="CA795" s="1">
        <v>0</v>
      </c>
      <c r="CB795" s="1">
        <v>0</v>
      </c>
      <c r="CC795" s="1">
        <v>0</v>
      </c>
      <c r="CD795" s="1">
        <v>0</v>
      </c>
      <c r="CE795" s="1">
        <v>0</v>
      </c>
      <c r="CF795" s="1">
        <v>0</v>
      </c>
      <c r="CG795" s="1">
        <v>0</v>
      </c>
      <c r="CH795" s="1">
        <v>0</v>
      </c>
      <c r="CI795" s="1">
        <v>0</v>
      </c>
      <c r="CJ795" s="1">
        <v>0</v>
      </c>
      <c r="CK795" s="1">
        <v>0</v>
      </c>
      <c r="CL795" s="1">
        <v>0</v>
      </c>
      <c r="CM795" s="1">
        <v>0</v>
      </c>
      <c r="CN795" s="1">
        <v>0</v>
      </c>
    </row>
    <row r="796" spans="1:92" ht="12.75">
      <c r="A796" s="1">
        <v>726</v>
      </c>
      <c r="B796" s="1">
        <v>674</v>
      </c>
      <c r="C796" s="1" t="s">
        <v>49</v>
      </c>
      <c r="D796" t="s">
        <v>336</v>
      </c>
      <c r="E796" s="1" t="s">
        <v>713</v>
      </c>
      <c r="F796" s="1">
        <f>SUM(I796:CA796)</f>
        <v>70</v>
      </c>
      <c r="G796" s="1">
        <f>SUM(I796:W796)</f>
        <v>0</v>
      </c>
      <c r="H796" s="1">
        <f>COUNTIF(I796:CA796,"&gt;0")</f>
        <v>1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70</v>
      </c>
      <c r="BK796" s="1">
        <v>0</v>
      </c>
      <c r="BL796" s="1">
        <v>0</v>
      </c>
      <c r="BM796" s="1">
        <v>0</v>
      </c>
      <c r="BN796" s="1">
        <v>0</v>
      </c>
      <c r="BO796" s="1">
        <v>0</v>
      </c>
      <c r="BP796" s="1">
        <v>0</v>
      </c>
      <c r="BQ796" s="1">
        <v>0</v>
      </c>
      <c r="BR796" s="1">
        <v>0</v>
      </c>
      <c r="BS796" s="1">
        <v>0</v>
      </c>
      <c r="BT796" s="1">
        <v>0</v>
      </c>
      <c r="BU796" s="1">
        <v>0</v>
      </c>
      <c r="BV796" s="1">
        <v>0</v>
      </c>
      <c r="BW796" s="1">
        <v>0</v>
      </c>
      <c r="BX796" s="1">
        <v>0</v>
      </c>
      <c r="BY796" s="1">
        <v>0</v>
      </c>
      <c r="BZ796" s="1">
        <v>0</v>
      </c>
      <c r="CA796" s="1">
        <v>0</v>
      </c>
      <c r="CB796" s="1">
        <v>0</v>
      </c>
      <c r="CC796" s="1">
        <v>0</v>
      </c>
      <c r="CD796" s="1">
        <v>0</v>
      </c>
      <c r="CE796" s="1">
        <v>0</v>
      </c>
      <c r="CF796" s="1">
        <v>0</v>
      </c>
      <c r="CG796" s="1">
        <v>0</v>
      </c>
      <c r="CH796" s="1">
        <v>0</v>
      </c>
      <c r="CI796" s="1">
        <v>0</v>
      </c>
      <c r="CJ796" s="1">
        <v>0</v>
      </c>
      <c r="CK796" s="1">
        <v>0</v>
      </c>
      <c r="CL796" s="1">
        <v>0</v>
      </c>
      <c r="CM796" s="1">
        <v>0</v>
      </c>
      <c r="CN796" s="1">
        <v>0</v>
      </c>
    </row>
    <row r="797" spans="1:92" ht="12.75">
      <c r="A797" s="1">
        <v>726</v>
      </c>
      <c r="B797" s="1">
        <v>674</v>
      </c>
      <c r="C797" s="1" t="s">
        <v>49</v>
      </c>
      <c r="D797" t="s">
        <v>929</v>
      </c>
      <c r="E797" s="1" t="s">
        <v>562</v>
      </c>
      <c r="F797" s="1">
        <f>SUM(I797:CA797)</f>
        <v>70</v>
      </c>
      <c r="G797" s="1">
        <f>SUM(I797:W797)</f>
        <v>0</v>
      </c>
      <c r="H797" s="1">
        <f>COUNTIF(I797:CA797,"&gt;0")</f>
        <v>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70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1">
        <v>0</v>
      </c>
      <c r="BL797" s="1">
        <v>0</v>
      </c>
      <c r="BM797" s="1">
        <v>0</v>
      </c>
      <c r="BN797" s="1">
        <v>0</v>
      </c>
      <c r="BO797" s="1">
        <v>0</v>
      </c>
      <c r="BP797" s="1">
        <v>0</v>
      </c>
      <c r="BQ797" s="1">
        <v>0</v>
      </c>
      <c r="BR797" s="1">
        <v>0</v>
      </c>
      <c r="BS797" s="1">
        <v>0</v>
      </c>
      <c r="BT797" s="1">
        <v>0</v>
      </c>
      <c r="BU797" s="1">
        <v>0</v>
      </c>
      <c r="BV797" s="1">
        <v>0</v>
      </c>
      <c r="BW797" s="1">
        <v>0</v>
      </c>
      <c r="BX797" s="1">
        <v>0</v>
      </c>
      <c r="BY797" s="1">
        <v>0</v>
      </c>
      <c r="BZ797" s="1">
        <v>0</v>
      </c>
      <c r="CA797" s="1">
        <v>0</v>
      </c>
      <c r="CB797" s="1">
        <v>0</v>
      </c>
      <c r="CC797" s="1">
        <v>0</v>
      </c>
      <c r="CD797" s="1">
        <v>0</v>
      </c>
      <c r="CE797" s="1">
        <v>0</v>
      </c>
      <c r="CF797" s="1">
        <v>0</v>
      </c>
      <c r="CG797" s="1">
        <v>0</v>
      </c>
      <c r="CH797" s="1">
        <v>0</v>
      </c>
      <c r="CI797" s="1">
        <v>0</v>
      </c>
      <c r="CJ797" s="1">
        <v>0</v>
      </c>
      <c r="CK797" s="1">
        <v>0</v>
      </c>
      <c r="CL797" s="1">
        <v>0</v>
      </c>
      <c r="CM797" s="1">
        <v>0</v>
      </c>
      <c r="CN797" s="1">
        <v>0</v>
      </c>
    </row>
    <row r="798" spans="1:92" ht="12.75">
      <c r="A798" s="1">
        <v>726</v>
      </c>
      <c r="B798" s="1">
        <v>674</v>
      </c>
      <c r="C798" s="1" t="s">
        <v>49</v>
      </c>
      <c r="D798" t="s">
        <v>910</v>
      </c>
      <c r="E798" s="1" t="s">
        <v>562</v>
      </c>
      <c r="F798" s="1">
        <f>SUM(I798:CA798)</f>
        <v>70</v>
      </c>
      <c r="G798" s="1">
        <f>SUM(I798:W798)</f>
        <v>0</v>
      </c>
      <c r="H798" s="1">
        <f>COUNTIF(I798:CA798,"&gt;0")</f>
        <v>1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70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1">
        <v>0</v>
      </c>
      <c r="BM798" s="1">
        <v>0</v>
      </c>
      <c r="BN798" s="1">
        <v>0</v>
      </c>
      <c r="BO798" s="1">
        <v>0</v>
      </c>
      <c r="BP798" s="1">
        <v>0</v>
      </c>
      <c r="BQ798" s="1">
        <v>0</v>
      </c>
      <c r="BR798" s="1">
        <v>0</v>
      </c>
      <c r="BS798" s="1">
        <v>0</v>
      </c>
      <c r="BT798" s="1">
        <v>0</v>
      </c>
      <c r="BU798" s="1">
        <v>0</v>
      </c>
      <c r="BV798" s="1">
        <v>0</v>
      </c>
      <c r="BW798" s="1">
        <v>0</v>
      </c>
      <c r="BX798" s="1">
        <v>0</v>
      </c>
      <c r="BY798" s="1">
        <v>0</v>
      </c>
      <c r="BZ798" s="1">
        <v>0</v>
      </c>
      <c r="CA798" s="1">
        <v>0</v>
      </c>
      <c r="CB798" s="1">
        <v>0</v>
      </c>
      <c r="CC798" s="1">
        <v>0</v>
      </c>
      <c r="CD798" s="1">
        <v>0</v>
      </c>
      <c r="CE798" s="1">
        <v>0</v>
      </c>
      <c r="CF798" s="1">
        <v>0</v>
      </c>
      <c r="CG798" s="1">
        <v>0</v>
      </c>
      <c r="CH798" s="1">
        <v>0</v>
      </c>
      <c r="CI798" s="1">
        <v>0</v>
      </c>
      <c r="CJ798" s="1">
        <v>0</v>
      </c>
      <c r="CK798" s="1">
        <v>0</v>
      </c>
      <c r="CL798" s="1">
        <v>0</v>
      </c>
      <c r="CM798" s="1">
        <v>0</v>
      </c>
      <c r="CN798" s="1">
        <v>0</v>
      </c>
    </row>
    <row r="799" spans="1:92" ht="12.75">
      <c r="A799" s="1">
        <v>726</v>
      </c>
      <c r="B799" s="1">
        <v>674</v>
      </c>
      <c r="C799" s="1" t="s">
        <v>49</v>
      </c>
      <c r="D799" t="s">
        <v>444</v>
      </c>
      <c r="E799" s="1" t="s">
        <v>713</v>
      </c>
      <c r="F799" s="1">
        <f>SUM(I799:CA799)</f>
        <v>70</v>
      </c>
      <c r="G799" s="1">
        <f>SUM(I799:W799)</f>
        <v>0</v>
      </c>
      <c r="H799" s="1">
        <f>COUNTIF(I799:CA799,"&gt;0")</f>
        <v>1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70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1">
        <v>0</v>
      </c>
      <c r="BM799" s="1">
        <v>0</v>
      </c>
      <c r="BN799" s="1">
        <v>0</v>
      </c>
      <c r="BO799" s="1">
        <v>0</v>
      </c>
      <c r="BP799" s="1">
        <v>0</v>
      </c>
      <c r="BQ799" s="1">
        <v>0</v>
      </c>
      <c r="BR799" s="1">
        <v>0</v>
      </c>
      <c r="BS799" s="1">
        <v>0</v>
      </c>
      <c r="BT799" s="1">
        <v>0</v>
      </c>
      <c r="BU799" s="1">
        <v>0</v>
      </c>
      <c r="BV799" s="1">
        <v>0</v>
      </c>
      <c r="BW799" s="1">
        <v>0</v>
      </c>
      <c r="BX799" s="1">
        <v>0</v>
      </c>
      <c r="BY799" s="1">
        <v>0</v>
      </c>
      <c r="BZ799" s="1">
        <v>0</v>
      </c>
      <c r="CA799" s="1">
        <v>0</v>
      </c>
      <c r="CB799" s="1">
        <v>0</v>
      </c>
      <c r="CC799" s="1">
        <v>0</v>
      </c>
      <c r="CD799" s="1">
        <v>0</v>
      </c>
      <c r="CE799" s="1">
        <v>0</v>
      </c>
      <c r="CF799" s="1">
        <v>0</v>
      </c>
      <c r="CG799" s="1">
        <v>0</v>
      </c>
      <c r="CH799" s="1">
        <v>0</v>
      </c>
      <c r="CI799" s="1">
        <v>0</v>
      </c>
      <c r="CJ799" s="1">
        <v>0</v>
      </c>
      <c r="CK799" s="1">
        <v>0</v>
      </c>
      <c r="CL799" s="1">
        <v>0</v>
      </c>
      <c r="CM799" s="1">
        <v>0</v>
      </c>
      <c r="CN799" s="1">
        <v>0</v>
      </c>
    </row>
    <row r="800" spans="1:92" ht="12.75">
      <c r="A800" s="1">
        <v>726</v>
      </c>
      <c r="B800" s="1">
        <v>674</v>
      </c>
      <c r="C800" s="1" t="s">
        <v>49</v>
      </c>
      <c r="D800" t="s">
        <v>682</v>
      </c>
      <c r="E800" s="1" t="s">
        <v>571</v>
      </c>
      <c r="F800" s="1">
        <f>SUM(I800:CA800)</f>
        <v>70</v>
      </c>
      <c r="G800" s="1">
        <f>SUM(I800:W800)</f>
        <v>0</v>
      </c>
      <c r="H800" s="1">
        <f>COUNTIF(I800:CA800,"&gt;0")</f>
        <v>1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70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1">
        <v>0</v>
      </c>
      <c r="BM800" s="1">
        <v>0</v>
      </c>
      <c r="BN800" s="1">
        <v>0</v>
      </c>
      <c r="BO800" s="1">
        <v>0</v>
      </c>
      <c r="BP800" s="1">
        <v>0</v>
      </c>
      <c r="BQ800" s="1">
        <v>0</v>
      </c>
      <c r="BR800" s="1">
        <v>0</v>
      </c>
      <c r="BS800" s="1">
        <v>0</v>
      </c>
      <c r="BT800" s="21">
        <v>0</v>
      </c>
      <c r="BU800" s="1">
        <v>0</v>
      </c>
      <c r="BV800" s="1">
        <v>0</v>
      </c>
      <c r="BW800" s="1">
        <v>0</v>
      </c>
      <c r="BX800" s="1">
        <v>0</v>
      </c>
      <c r="BY800" s="1">
        <v>0</v>
      </c>
      <c r="BZ800" s="1">
        <v>0</v>
      </c>
      <c r="CA800" s="1">
        <v>0</v>
      </c>
      <c r="CB800" s="1">
        <v>0</v>
      </c>
      <c r="CC800" s="1">
        <v>0</v>
      </c>
      <c r="CD800" s="1">
        <v>0</v>
      </c>
      <c r="CE800" s="1">
        <v>0</v>
      </c>
      <c r="CF800" s="1">
        <v>0</v>
      </c>
      <c r="CG800" s="1">
        <v>0</v>
      </c>
      <c r="CH800" s="1">
        <v>0</v>
      </c>
      <c r="CI800" s="1">
        <v>0</v>
      </c>
      <c r="CJ800" s="1">
        <v>0</v>
      </c>
      <c r="CK800" s="1">
        <v>0</v>
      </c>
      <c r="CL800" s="1">
        <v>0</v>
      </c>
      <c r="CM800" s="1">
        <v>0</v>
      </c>
      <c r="CN800" s="1">
        <v>0</v>
      </c>
    </row>
    <row r="801" spans="1:92" ht="12.75">
      <c r="A801" s="1">
        <v>726</v>
      </c>
      <c r="B801" s="1">
        <v>674</v>
      </c>
      <c r="C801" s="1" t="s">
        <v>49</v>
      </c>
      <c r="D801" t="s">
        <v>683</v>
      </c>
      <c r="E801" s="1" t="s">
        <v>571</v>
      </c>
      <c r="F801" s="1">
        <f>SUM(I801:CA801)</f>
        <v>70</v>
      </c>
      <c r="G801" s="1">
        <f>SUM(I801:W801)</f>
        <v>0</v>
      </c>
      <c r="H801" s="1">
        <f>COUNTIF(I801:CA801,"&gt;0")</f>
        <v>1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70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1">
        <v>0</v>
      </c>
      <c r="BM801" s="1">
        <v>0</v>
      </c>
      <c r="BN801" s="1">
        <v>0</v>
      </c>
      <c r="BO801" s="1">
        <v>0</v>
      </c>
      <c r="BP801" s="1">
        <v>0</v>
      </c>
      <c r="BQ801" s="1">
        <v>0</v>
      </c>
      <c r="BR801" s="1">
        <v>0</v>
      </c>
      <c r="BS801" s="1">
        <v>0</v>
      </c>
      <c r="BT801" s="21">
        <v>0</v>
      </c>
      <c r="BU801" s="1">
        <v>0</v>
      </c>
      <c r="BV801" s="1">
        <v>0</v>
      </c>
      <c r="BW801" s="1">
        <v>0</v>
      </c>
      <c r="BX801" s="1">
        <v>0</v>
      </c>
      <c r="BY801" s="1">
        <v>0</v>
      </c>
      <c r="BZ801" s="1">
        <v>0</v>
      </c>
      <c r="CA801" s="1">
        <v>0</v>
      </c>
      <c r="CB801" s="1">
        <v>0</v>
      </c>
      <c r="CC801" s="1">
        <v>0</v>
      </c>
      <c r="CD801" s="1">
        <v>0</v>
      </c>
      <c r="CE801" s="1">
        <v>0</v>
      </c>
      <c r="CF801" s="1">
        <v>0</v>
      </c>
      <c r="CG801" s="1">
        <v>0</v>
      </c>
      <c r="CH801" s="1">
        <v>0</v>
      </c>
      <c r="CI801" s="1">
        <v>0</v>
      </c>
      <c r="CJ801" s="1">
        <v>0</v>
      </c>
      <c r="CK801" s="1">
        <v>0</v>
      </c>
      <c r="CL801" s="1">
        <v>0</v>
      </c>
      <c r="CM801" s="1">
        <v>0</v>
      </c>
      <c r="CN801" s="1">
        <v>0</v>
      </c>
    </row>
    <row r="802" spans="1:92" ht="12.75">
      <c r="A802" s="1">
        <v>726</v>
      </c>
      <c r="B802" s="1">
        <v>674</v>
      </c>
      <c r="C802" s="1" t="s">
        <v>49</v>
      </c>
      <c r="D802" t="s">
        <v>722</v>
      </c>
      <c r="E802" s="1" t="s">
        <v>713</v>
      </c>
      <c r="F802" s="1">
        <f>SUM(I802:CA802)</f>
        <v>70</v>
      </c>
      <c r="G802" s="1">
        <f>SUM(I802:W802)</f>
        <v>0</v>
      </c>
      <c r="H802" s="1">
        <f>COUNTIF(I802:CA802,"&gt;0")</f>
        <v>1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70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1">
        <v>0</v>
      </c>
      <c r="BM802" s="1">
        <v>0</v>
      </c>
      <c r="BN802" s="1">
        <v>0</v>
      </c>
      <c r="BO802" s="1">
        <v>0</v>
      </c>
      <c r="BP802" s="1">
        <v>0</v>
      </c>
      <c r="BQ802" s="1">
        <v>0</v>
      </c>
      <c r="BR802" s="1">
        <v>0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>
        <v>0</v>
      </c>
      <c r="CA802" s="1">
        <v>0</v>
      </c>
      <c r="CB802" s="1">
        <v>0</v>
      </c>
      <c r="CC802" s="1">
        <v>0</v>
      </c>
      <c r="CD802" s="1">
        <v>0</v>
      </c>
      <c r="CE802" s="1">
        <v>0</v>
      </c>
      <c r="CF802" s="1">
        <v>0</v>
      </c>
      <c r="CG802" s="1">
        <v>0</v>
      </c>
      <c r="CH802" s="1">
        <v>0</v>
      </c>
      <c r="CI802" s="1">
        <v>0</v>
      </c>
      <c r="CJ802" s="1">
        <v>0</v>
      </c>
      <c r="CK802" s="1">
        <v>0</v>
      </c>
      <c r="CL802" s="1">
        <v>0</v>
      </c>
      <c r="CM802" s="1">
        <v>0</v>
      </c>
      <c r="CN802" s="1">
        <v>0</v>
      </c>
    </row>
    <row r="803" spans="1:92" ht="12.75">
      <c r="A803" s="1">
        <v>726</v>
      </c>
      <c r="B803" s="1">
        <v>674</v>
      </c>
      <c r="C803" s="1" t="s">
        <v>49</v>
      </c>
      <c r="D803" t="s">
        <v>807</v>
      </c>
      <c r="E803" s="1" t="s">
        <v>565</v>
      </c>
      <c r="F803" s="1">
        <f>SUM(I803:CA803)</f>
        <v>70</v>
      </c>
      <c r="G803" s="1">
        <f>SUM(I803:W803)</f>
        <v>0</v>
      </c>
      <c r="H803" s="1">
        <f>COUNTIF(I803:CA803,"&gt;0")</f>
        <v>1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70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1">
        <v>0</v>
      </c>
      <c r="BM803" s="1">
        <v>0</v>
      </c>
      <c r="BN803" s="1">
        <v>0</v>
      </c>
      <c r="BO803" s="1">
        <v>0</v>
      </c>
      <c r="BP803" s="1">
        <v>0</v>
      </c>
      <c r="BQ803" s="1">
        <v>0</v>
      </c>
      <c r="BR803" s="1">
        <v>0</v>
      </c>
      <c r="BS803" s="1">
        <v>0</v>
      </c>
      <c r="BT803" s="1">
        <v>0</v>
      </c>
      <c r="BU803" s="1">
        <v>0</v>
      </c>
      <c r="BV803" s="1">
        <v>0</v>
      </c>
      <c r="BW803" s="1">
        <v>0</v>
      </c>
      <c r="BX803" s="1">
        <v>0</v>
      </c>
      <c r="BY803" s="1">
        <v>0</v>
      </c>
      <c r="BZ803" s="1">
        <v>0</v>
      </c>
      <c r="CA803" s="1">
        <v>0</v>
      </c>
      <c r="CB803" s="1">
        <v>0</v>
      </c>
      <c r="CC803" s="1">
        <v>0</v>
      </c>
      <c r="CD803" s="1">
        <v>0</v>
      </c>
      <c r="CE803" s="1">
        <v>0</v>
      </c>
      <c r="CF803" s="1">
        <v>0</v>
      </c>
      <c r="CG803" s="1">
        <v>0</v>
      </c>
      <c r="CH803" s="1">
        <v>0</v>
      </c>
      <c r="CI803" s="1">
        <v>0</v>
      </c>
      <c r="CJ803" s="1">
        <v>0</v>
      </c>
      <c r="CK803" s="1">
        <v>0</v>
      </c>
      <c r="CL803" s="1">
        <v>0</v>
      </c>
      <c r="CM803" s="1">
        <v>0</v>
      </c>
      <c r="CN803" s="1">
        <v>0</v>
      </c>
    </row>
    <row r="804" spans="1:92" ht="12.75">
      <c r="A804" s="1">
        <v>726</v>
      </c>
      <c r="B804" s="1">
        <v>674</v>
      </c>
      <c r="C804" s="1" t="s">
        <v>49</v>
      </c>
      <c r="D804" t="s">
        <v>1017</v>
      </c>
      <c r="E804" s="1" t="s">
        <v>571</v>
      </c>
      <c r="F804" s="1">
        <f>SUM(I804:CA804)</f>
        <v>70</v>
      </c>
      <c r="G804" s="1">
        <f>SUM(I804:W804)</f>
        <v>0</v>
      </c>
      <c r="H804" s="1">
        <f>COUNTIF(I804:CA804,"&gt;0")</f>
        <v>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70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1">
        <v>0</v>
      </c>
      <c r="BM804" s="1">
        <v>0</v>
      </c>
      <c r="BN804" s="1">
        <v>0</v>
      </c>
      <c r="BO804" s="1">
        <v>0</v>
      </c>
      <c r="BP804" s="1">
        <v>0</v>
      </c>
      <c r="BQ804" s="1">
        <v>0</v>
      </c>
      <c r="BR804" s="1">
        <v>0</v>
      </c>
      <c r="BS804" s="1">
        <v>0</v>
      </c>
      <c r="BT804" s="1">
        <v>0</v>
      </c>
      <c r="BU804" s="1">
        <v>0</v>
      </c>
      <c r="BV804" s="1">
        <v>0</v>
      </c>
      <c r="BW804" s="1">
        <v>0</v>
      </c>
      <c r="BX804" s="1">
        <v>0</v>
      </c>
      <c r="BY804" s="1">
        <v>0</v>
      </c>
      <c r="BZ804" s="1">
        <v>0</v>
      </c>
      <c r="CA804" s="1">
        <v>0</v>
      </c>
      <c r="CB804" s="1">
        <v>0</v>
      </c>
      <c r="CC804" s="1">
        <v>0</v>
      </c>
      <c r="CD804" s="1">
        <v>0</v>
      </c>
      <c r="CE804" s="1">
        <v>0</v>
      </c>
      <c r="CF804" s="1">
        <v>0</v>
      </c>
      <c r="CG804" s="1">
        <v>0</v>
      </c>
      <c r="CH804" s="1">
        <v>0</v>
      </c>
      <c r="CI804" s="1">
        <v>0</v>
      </c>
      <c r="CJ804" s="1">
        <v>0</v>
      </c>
      <c r="CK804" s="1">
        <v>0</v>
      </c>
      <c r="CL804" s="1">
        <v>0</v>
      </c>
      <c r="CM804" s="1">
        <v>0</v>
      </c>
      <c r="CN804" s="1">
        <v>0</v>
      </c>
    </row>
    <row r="805" spans="1:92" ht="12.75">
      <c r="A805" s="1">
        <v>726</v>
      </c>
      <c r="B805" s="1">
        <v>674</v>
      </c>
      <c r="C805" s="1" t="s">
        <v>49</v>
      </c>
      <c r="D805" t="s">
        <v>333</v>
      </c>
      <c r="E805" s="1" t="s">
        <v>713</v>
      </c>
      <c r="F805" s="1">
        <f>SUM(I805:CA805)</f>
        <v>70</v>
      </c>
      <c r="G805" s="1">
        <f>SUM(I805:W805)</f>
        <v>0</v>
      </c>
      <c r="H805" s="1">
        <f>COUNTIF(I805:CA805,"&gt;0")</f>
        <v>1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70</v>
      </c>
      <c r="BK805" s="1">
        <v>0</v>
      </c>
      <c r="BL805" s="1">
        <v>0</v>
      </c>
      <c r="BM805" s="1">
        <v>0</v>
      </c>
      <c r="BN805" s="1">
        <v>0</v>
      </c>
      <c r="BO805" s="1">
        <v>0</v>
      </c>
      <c r="BP805" s="1">
        <v>0</v>
      </c>
      <c r="BQ805" s="1">
        <v>0</v>
      </c>
      <c r="BR805" s="1">
        <v>0</v>
      </c>
      <c r="BS805" s="1">
        <v>0</v>
      </c>
      <c r="BT805" s="1">
        <v>0</v>
      </c>
      <c r="BU805" s="1">
        <v>0</v>
      </c>
      <c r="BV805" s="1">
        <v>0</v>
      </c>
      <c r="BW805" s="1">
        <v>0</v>
      </c>
      <c r="BX805" s="1">
        <v>0</v>
      </c>
      <c r="BY805" s="1">
        <v>0</v>
      </c>
      <c r="BZ805" s="1">
        <v>0</v>
      </c>
      <c r="CA805" s="1">
        <v>0</v>
      </c>
      <c r="CB805" s="1">
        <v>0</v>
      </c>
      <c r="CC805" s="1">
        <v>0</v>
      </c>
      <c r="CD805" s="1">
        <v>0</v>
      </c>
      <c r="CE805" s="1">
        <v>0</v>
      </c>
      <c r="CF805" s="1">
        <v>0</v>
      </c>
      <c r="CG805" s="1">
        <v>0</v>
      </c>
      <c r="CH805" s="1">
        <v>0</v>
      </c>
      <c r="CI805" s="1">
        <v>0</v>
      </c>
      <c r="CJ805" s="1">
        <v>0</v>
      </c>
      <c r="CK805" s="1">
        <v>0</v>
      </c>
      <c r="CL805" s="1">
        <v>0</v>
      </c>
      <c r="CM805" s="1">
        <v>0</v>
      </c>
      <c r="CN805" s="1">
        <v>0</v>
      </c>
    </row>
    <row r="806" spans="1:92" ht="12.75">
      <c r="A806" s="1">
        <v>726</v>
      </c>
      <c r="B806" s="1">
        <v>674</v>
      </c>
      <c r="C806" s="1" t="s">
        <v>49</v>
      </c>
      <c r="D806" t="s">
        <v>1032</v>
      </c>
      <c r="E806" s="1" t="s">
        <v>713</v>
      </c>
      <c r="F806" s="1">
        <f>SUM(I806:CA806)</f>
        <v>70</v>
      </c>
      <c r="G806" s="1">
        <f>SUM(I806:W806)</f>
        <v>0</v>
      </c>
      <c r="H806" s="1">
        <f>COUNTIF(I806:CA806,"&gt;0")</f>
        <v>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70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1">
        <v>0</v>
      </c>
      <c r="BM806" s="1">
        <v>0</v>
      </c>
      <c r="BN806" s="1">
        <v>0</v>
      </c>
      <c r="BO806" s="1">
        <v>0</v>
      </c>
      <c r="BP806" s="1">
        <v>0</v>
      </c>
      <c r="BQ806" s="1">
        <v>0</v>
      </c>
      <c r="BR806" s="1">
        <v>0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>
        <v>0</v>
      </c>
      <c r="CA806" s="1">
        <v>0</v>
      </c>
      <c r="CB806" s="1">
        <v>0</v>
      </c>
      <c r="CC806" s="1">
        <v>0</v>
      </c>
      <c r="CD806" s="1">
        <v>0</v>
      </c>
      <c r="CE806" s="1">
        <v>0</v>
      </c>
      <c r="CF806" s="1">
        <v>0</v>
      </c>
      <c r="CG806" s="1">
        <v>0</v>
      </c>
      <c r="CH806" s="1">
        <v>0</v>
      </c>
      <c r="CI806" s="1">
        <v>0</v>
      </c>
      <c r="CJ806" s="1">
        <v>0</v>
      </c>
      <c r="CK806" s="1">
        <v>0</v>
      </c>
      <c r="CL806" s="1">
        <v>0</v>
      </c>
      <c r="CM806" s="1">
        <v>0</v>
      </c>
      <c r="CN806" s="1">
        <v>0</v>
      </c>
    </row>
    <row r="807" spans="1:92" ht="12.75">
      <c r="A807" s="1">
        <v>726</v>
      </c>
      <c r="B807" s="1">
        <v>674</v>
      </c>
      <c r="C807" s="1" t="s">
        <v>49</v>
      </c>
      <c r="D807" t="s">
        <v>684</v>
      </c>
      <c r="E807" s="1" t="s">
        <v>571</v>
      </c>
      <c r="F807" s="1">
        <f>SUM(I807:CA807)</f>
        <v>70</v>
      </c>
      <c r="G807" s="1">
        <f>SUM(I807:W807)</f>
        <v>0</v>
      </c>
      <c r="H807" s="1">
        <f>COUNTIF(I807:CA807,"&gt;0")</f>
        <v>1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70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1">
        <v>0</v>
      </c>
      <c r="BM807" s="1">
        <v>0</v>
      </c>
      <c r="BN807" s="1">
        <v>0</v>
      </c>
      <c r="BO807" s="1">
        <v>0</v>
      </c>
      <c r="BP807" s="1">
        <v>0</v>
      </c>
      <c r="BQ807" s="1">
        <v>0</v>
      </c>
      <c r="BR807" s="1">
        <v>0</v>
      </c>
      <c r="BS807" s="1">
        <v>0</v>
      </c>
      <c r="BT807" s="21">
        <v>0</v>
      </c>
      <c r="BU807" s="1">
        <v>0</v>
      </c>
      <c r="BV807" s="1">
        <v>0</v>
      </c>
      <c r="BW807" s="1">
        <v>0</v>
      </c>
      <c r="BX807" s="1">
        <v>0</v>
      </c>
      <c r="BY807" s="1">
        <v>0</v>
      </c>
      <c r="BZ807" s="1">
        <v>0</v>
      </c>
      <c r="CA807" s="1">
        <v>0</v>
      </c>
      <c r="CB807" s="1">
        <v>0</v>
      </c>
      <c r="CC807" s="1">
        <v>0</v>
      </c>
      <c r="CD807" s="1">
        <v>0</v>
      </c>
      <c r="CE807" s="1">
        <v>0</v>
      </c>
      <c r="CF807" s="1">
        <v>0</v>
      </c>
      <c r="CG807" s="1">
        <v>0</v>
      </c>
      <c r="CH807" s="1">
        <v>0</v>
      </c>
      <c r="CI807" s="1">
        <v>0</v>
      </c>
      <c r="CJ807" s="1">
        <v>0</v>
      </c>
      <c r="CK807" s="1">
        <v>0</v>
      </c>
      <c r="CL807" s="1">
        <v>0</v>
      </c>
      <c r="CM807" s="1">
        <v>0</v>
      </c>
      <c r="CN807" s="1">
        <v>0</v>
      </c>
    </row>
    <row r="808" spans="1:92" ht="12.75">
      <c r="A808" s="1">
        <v>726</v>
      </c>
      <c r="B808" s="1">
        <v>674</v>
      </c>
      <c r="C808" s="1" t="s">
        <v>49</v>
      </c>
      <c r="D808" t="s">
        <v>904</v>
      </c>
      <c r="E808" s="1" t="s">
        <v>562</v>
      </c>
      <c r="F808" s="1">
        <f>SUM(I808:CA808)</f>
        <v>70</v>
      </c>
      <c r="G808" s="1">
        <f>SUM(I808:W808)</f>
        <v>0</v>
      </c>
      <c r="H808" s="1">
        <f>COUNTIF(I808:CA808,"&gt;0")</f>
        <v>1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70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1">
        <v>0</v>
      </c>
      <c r="BM808" s="1">
        <v>0</v>
      </c>
      <c r="BN808" s="1">
        <v>0</v>
      </c>
      <c r="BO808" s="1">
        <v>0</v>
      </c>
      <c r="BP808" s="1">
        <v>0</v>
      </c>
      <c r="BQ808" s="1">
        <v>0</v>
      </c>
      <c r="BR808" s="1">
        <v>0</v>
      </c>
      <c r="BS808" s="1">
        <v>0</v>
      </c>
      <c r="BT808" s="1">
        <v>0</v>
      </c>
      <c r="BU808" s="1">
        <v>0</v>
      </c>
      <c r="BV808" s="1">
        <v>0</v>
      </c>
      <c r="BW808" s="1">
        <v>0</v>
      </c>
      <c r="BX808" s="1">
        <v>0</v>
      </c>
      <c r="BY808" s="1">
        <v>0</v>
      </c>
      <c r="BZ808" s="1">
        <v>0</v>
      </c>
      <c r="CA808" s="1">
        <v>0</v>
      </c>
      <c r="CB808" s="1">
        <v>0</v>
      </c>
      <c r="CC808" s="1">
        <v>0</v>
      </c>
      <c r="CD808" s="1">
        <v>0</v>
      </c>
      <c r="CE808" s="1">
        <v>0</v>
      </c>
      <c r="CF808" s="1">
        <v>0</v>
      </c>
      <c r="CG808" s="1">
        <v>0</v>
      </c>
      <c r="CH808" s="1">
        <v>0</v>
      </c>
      <c r="CI808" s="1">
        <v>0</v>
      </c>
      <c r="CJ808" s="1">
        <v>0</v>
      </c>
      <c r="CK808" s="1">
        <v>0</v>
      </c>
      <c r="CL808" s="1">
        <v>0</v>
      </c>
      <c r="CM808" s="1">
        <v>0</v>
      </c>
      <c r="CN808" s="1">
        <v>0</v>
      </c>
    </row>
    <row r="809" spans="1:92" ht="12.75">
      <c r="A809" s="1">
        <v>726</v>
      </c>
      <c r="B809" s="1">
        <v>674</v>
      </c>
      <c r="C809" s="1" t="s">
        <v>49</v>
      </c>
      <c r="D809" t="s">
        <v>920</v>
      </c>
      <c r="E809" s="1" t="s">
        <v>562</v>
      </c>
      <c r="F809" s="1">
        <f>SUM(I809:CA809)</f>
        <v>70</v>
      </c>
      <c r="G809" s="1">
        <f>SUM(I809:W809)</f>
        <v>0</v>
      </c>
      <c r="H809" s="1">
        <f>COUNTIF(I809:CA809,"&gt;0")</f>
        <v>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70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1">
        <v>0</v>
      </c>
      <c r="BM809" s="1">
        <v>0</v>
      </c>
      <c r="BN809" s="1">
        <v>0</v>
      </c>
      <c r="BO809" s="1">
        <v>0</v>
      </c>
      <c r="BP809" s="1">
        <v>0</v>
      </c>
      <c r="BQ809" s="1">
        <v>0</v>
      </c>
      <c r="BR809" s="1">
        <v>0</v>
      </c>
      <c r="BS809" s="1">
        <v>0</v>
      </c>
      <c r="BT809" s="1">
        <v>0</v>
      </c>
      <c r="BU809" s="1">
        <v>0</v>
      </c>
      <c r="BV809" s="1">
        <v>0</v>
      </c>
      <c r="BW809" s="1">
        <v>0</v>
      </c>
      <c r="BX809" s="1">
        <v>0</v>
      </c>
      <c r="BY809" s="1">
        <v>0</v>
      </c>
      <c r="BZ809" s="1">
        <v>0</v>
      </c>
      <c r="CA809" s="1">
        <v>0</v>
      </c>
      <c r="CB809" s="1">
        <v>0</v>
      </c>
      <c r="CC809" s="1">
        <v>0</v>
      </c>
      <c r="CD809" s="1">
        <v>0</v>
      </c>
      <c r="CE809" s="1">
        <v>0</v>
      </c>
      <c r="CF809" s="1">
        <v>0</v>
      </c>
      <c r="CG809" s="1">
        <v>0</v>
      </c>
      <c r="CH809" s="1">
        <v>0</v>
      </c>
      <c r="CI809" s="1">
        <v>0</v>
      </c>
      <c r="CJ809" s="1">
        <v>0</v>
      </c>
      <c r="CK809" s="1">
        <v>0</v>
      </c>
      <c r="CL809" s="1">
        <v>0</v>
      </c>
      <c r="CM809" s="1">
        <v>0</v>
      </c>
      <c r="CN809" s="1">
        <v>0</v>
      </c>
    </row>
    <row r="810" spans="1:92" ht="12.75">
      <c r="A810" s="1">
        <v>726</v>
      </c>
      <c r="B810" s="1" t="s">
        <v>49</v>
      </c>
      <c r="C810" s="1">
        <v>251</v>
      </c>
      <c r="D810" t="s">
        <v>1231</v>
      </c>
      <c r="E810" s="1" t="s">
        <v>713</v>
      </c>
      <c r="F810" s="1">
        <f>SUM(I810:CA810)</f>
        <v>70</v>
      </c>
      <c r="G810" s="1">
        <f>SUM(I810:W810)</f>
        <v>70</v>
      </c>
      <c r="H810" s="1">
        <f>COUNTIF(I810:CA810,"&gt;0")</f>
        <v>1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70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1">
        <v>0</v>
      </c>
      <c r="BM810" s="1">
        <v>0</v>
      </c>
      <c r="BN810" s="1">
        <v>0</v>
      </c>
      <c r="BO810" s="1">
        <v>0</v>
      </c>
      <c r="BP810" s="1">
        <v>0</v>
      </c>
      <c r="BQ810" s="1">
        <v>0</v>
      </c>
      <c r="BR810" s="1">
        <v>0</v>
      </c>
      <c r="BS810" s="1">
        <v>0</v>
      </c>
      <c r="BT810" s="1">
        <v>0</v>
      </c>
      <c r="BU810" s="1">
        <v>0</v>
      </c>
      <c r="BV810" s="1">
        <v>0</v>
      </c>
      <c r="BW810" s="1">
        <v>0</v>
      </c>
      <c r="BX810" s="1">
        <v>0</v>
      </c>
      <c r="BY810" s="1">
        <v>0</v>
      </c>
      <c r="BZ810" s="1">
        <v>0</v>
      </c>
      <c r="CA810" s="1">
        <v>0</v>
      </c>
      <c r="CB810" s="1">
        <v>0</v>
      </c>
      <c r="CC810" s="1">
        <v>0</v>
      </c>
      <c r="CD810" s="1">
        <v>0</v>
      </c>
      <c r="CE810" s="1">
        <v>0</v>
      </c>
      <c r="CF810" s="1">
        <v>0</v>
      </c>
      <c r="CG810" s="1">
        <v>0</v>
      </c>
      <c r="CH810" s="1">
        <v>0</v>
      </c>
      <c r="CI810" s="1">
        <v>0</v>
      </c>
      <c r="CJ810" s="1">
        <v>0</v>
      </c>
      <c r="CK810" s="1">
        <v>0</v>
      </c>
      <c r="CL810" s="1">
        <v>0</v>
      </c>
      <c r="CM810" s="1">
        <v>0</v>
      </c>
      <c r="CN810" s="1">
        <v>0</v>
      </c>
    </row>
    <row r="811" spans="1:92" ht="12.75">
      <c r="A811" s="1">
        <v>726</v>
      </c>
      <c r="B811" s="1">
        <v>674</v>
      </c>
      <c r="C811" s="1" t="s">
        <v>49</v>
      </c>
      <c r="D811" t="s">
        <v>923</v>
      </c>
      <c r="E811" s="1" t="s">
        <v>562</v>
      </c>
      <c r="F811" s="1">
        <f>SUM(I811:CA811)</f>
        <v>70</v>
      </c>
      <c r="G811" s="1">
        <f>SUM(I811:W811)</f>
        <v>0</v>
      </c>
      <c r="H811" s="1">
        <f>COUNTIF(I811:CA811,"&gt;0")</f>
        <v>1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70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1">
        <v>0</v>
      </c>
      <c r="BM811" s="1">
        <v>0</v>
      </c>
      <c r="BN811" s="1">
        <v>0</v>
      </c>
      <c r="BO811" s="1">
        <v>0</v>
      </c>
      <c r="BP811" s="1">
        <v>0</v>
      </c>
      <c r="BQ811" s="1">
        <v>0</v>
      </c>
      <c r="BR811" s="1">
        <v>0</v>
      </c>
      <c r="BS811" s="1">
        <v>0</v>
      </c>
      <c r="BT811" s="1">
        <v>0</v>
      </c>
      <c r="BU811" s="1">
        <v>0</v>
      </c>
      <c r="BV811" s="1">
        <v>0</v>
      </c>
      <c r="BW811" s="1">
        <v>0</v>
      </c>
      <c r="BX811" s="1">
        <v>0</v>
      </c>
      <c r="BY811" s="1">
        <v>0</v>
      </c>
      <c r="BZ811" s="1">
        <v>0</v>
      </c>
      <c r="CA811" s="1">
        <v>0</v>
      </c>
      <c r="CB811" s="1">
        <v>0</v>
      </c>
      <c r="CC811" s="1">
        <v>0</v>
      </c>
      <c r="CD811" s="1">
        <v>0</v>
      </c>
      <c r="CE811" s="1">
        <v>0</v>
      </c>
      <c r="CF811" s="1">
        <v>0</v>
      </c>
      <c r="CG811" s="1">
        <v>0</v>
      </c>
      <c r="CH811" s="1">
        <v>0</v>
      </c>
      <c r="CI811" s="1">
        <v>0</v>
      </c>
      <c r="CJ811" s="1">
        <v>0</v>
      </c>
      <c r="CK811" s="1">
        <v>0</v>
      </c>
      <c r="CL811" s="1">
        <v>0</v>
      </c>
      <c r="CM811" s="1">
        <v>0</v>
      </c>
      <c r="CN811" s="1">
        <v>0</v>
      </c>
    </row>
    <row r="812" spans="1:92" ht="12.75">
      <c r="A812" s="1">
        <v>726</v>
      </c>
      <c r="B812" s="1">
        <v>674</v>
      </c>
      <c r="C812" s="1" t="s">
        <v>49</v>
      </c>
      <c r="D812" t="s">
        <v>1007</v>
      </c>
      <c r="E812" s="1" t="s">
        <v>571</v>
      </c>
      <c r="F812" s="1">
        <f>SUM(I812:CA812)</f>
        <v>70</v>
      </c>
      <c r="G812" s="1">
        <f>SUM(I812:W812)</f>
        <v>0</v>
      </c>
      <c r="H812" s="1">
        <f>COUNTIF(I812:CA812,"&gt;0")</f>
        <v>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70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1">
        <v>0</v>
      </c>
      <c r="BM812" s="1">
        <v>0</v>
      </c>
      <c r="BN812" s="1">
        <v>0</v>
      </c>
      <c r="BO812" s="1">
        <v>0</v>
      </c>
      <c r="BP812" s="1">
        <v>0</v>
      </c>
      <c r="BQ812" s="1">
        <v>0</v>
      </c>
      <c r="BR812" s="1">
        <v>0</v>
      </c>
      <c r="BS812" s="1">
        <v>0</v>
      </c>
      <c r="BT812" s="1">
        <v>0</v>
      </c>
      <c r="BU812" s="1">
        <v>0</v>
      </c>
      <c r="BV812" s="1">
        <v>0</v>
      </c>
      <c r="BW812" s="1">
        <v>0</v>
      </c>
      <c r="BX812" s="1">
        <v>0</v>
      </c>
      <c r="BY812" s="1">
        <v>0</v>
      </c>
      <c r="BZ812" s="1">
        <v>0</v>
      </c>
      <c r="CA812" s="1">
        <v>0</v>
      </c>
      <c r="CB812" s="1">
        <v>0</v>
      </c>
      <c r="CC812" s="1">
        <v>0</v>
      </c>
      <c r="CD812" s="1">
        <v>0</v>
      </c>
      <c r="CE812" s="1">
        <v>0</v>
      </c>
      <c r="CF812" s="1">
        <v>0</v>
      </c>
      <c r="CG812" s="1">
        <v>0</v>
      </c>
      <c r="CH812" s="1">
        <v>0</v>
      </c>
      <c r="CI812" s="1">
        <v>0</v>
      </c>
      <c r="CJ812" s="1">
        <v>0</v>
      </c>
      <c r="CK812" s="1">
        <v>0</v>
      </c>
      <c r="CL812" s="1">
        <v>0</v>
      </c>
      <c r="CM812" s="1">
        <v>0</v>
      </c>
      <c r="CN812" s="1">
        <v>0</v>
      </c>
    </row>
    <row r="813" spans="1:92" ht="12.75">
      <c r="A813" s="1">
        <v>726</v>
      </c>
      <c r="B813" s="1">
        <v>674</v>
      </c>
      <c r="C813" s="1" t="s">
        <v>49</v>
      </c>
      <c r="D813" t="s">
        <v>1009</v>
      </c>
      <c r="E813" s="1" t="s">
        <v>571</v>
      </c>
      <c r="F813" s="1">
        <f>SUM(I813:CA813)</f>
        <v>70</v>
      </c>
      <c r="G813" s="1">
        <f>SUM(I813:W813)</f>
        <v>0</v>
      </c>
      <c r="H813" s="1">
        <f>COUNTIF(I813:CA813,"&gt;0")</f>
        <v>1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70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1">
        <v>0</v>
      </c>
      <c r="BM813" s="1">
        <v>0</v>
      </c>
      <c r="BN813" s="1">
        <v>0</v>
      </c>
      <c r="BO813" s="1">
        <v>0</v>
      </c>
      <c r="BP813" s="1">
        <v>0</v>
      </c>
      <c r="BQ813" s="1">
        <v>0</v>
      </c>
      <c r="BR813" s="1">
        <v>0</v>
      </c>
      <c r="BS813" s="1">
        <v>0</v>
      </c>
      <c r="BT813" s="1">
        <v>0</v>
      </c>
      <c r="BU813" s="1">
        <v>0</v>
      </c>
      <c r="BV813" s="1">
        <v>0</v>
      </c>
      <c r="BW813" s="1">
        <v>0</v>
      </c>
      <c r="BX813" s="1">
        <v>0</v>
      </c>
      <c r="BY813" s="1">
        <v>0</v>
      </c>
      <c r="BZ813" s="1">
        <v>0</v>
      </c>
      <c r="CA813" s="1">
        <v>0</v>
      </c>
      <c r="CB813" s="1">
        <v>0</v>
      </c>
      <c r="CC813" s="1">
        <v>0</v>
      </c>
      <c r="CD813" s="1">
        <v>0</v>
      </c>
      <c r="CE813" s="1">
        <v>0</v>
      </c>
      <c r="CF813" s="1">
        <v>0</v>
      </c>
      <c r="CG813" s="1">
        <v>0</v>
      </c>
      <c r="CH813" s="1">
        <v>0</v>
      </c>
      <c r="CI813" s="1">
        <v>0</v>
      </c>
      <c r="CJ813" s="1">
        <v>0</v>
      </c>
      <c r="CK813" s="1">
        <v>0</v>
      </c>
      <c r="CL813" s="1">
        <v>0</v>
      </c>
      <c r="CM813" s="1">
        <v>0</v>
      </c>
      <c r="CN813" s="1">
        <v>0</v>
      </c>
    </row>
    <row r="814" spans="1:92" ht="12.75">
      <c r="A814" s="1">
        <v>726</v>
      </c>
      <c r="B814" s="1">
        <v>674</v>
      </c>
      <c r="C814" s="1" t="s">
        <v>49</v>
      </c>
      <c r="D814" t="s">
        <v>913</v>
      </c>
      <c r="E814" s="1" t="s">
        <v>562</v>
      </c>
      <c r="F814" s="1">
        <f>SUM(I814:CA814)</f>
        <v>70</v>
      </c>
      <c r="G814" s="1">
        <f>SUM(I814:W814)</f>
        <v>0</v>
      </c>
      <c r="H814" s="1">
        <f>COUNTIF(I814:CA814,"&gt;0")</f>
        <v>1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70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1">
        <v>0</v>
      </c>
      <c r="BM814" s="1">
        <v>0</v>
      </c>
      <c r="BN814" s="1">
        <v>0</v>
      </c>
      <c r="BO814" s="1">
        <v>0</v>
      </c>
      <c r="BP814" s="1">
        <v>0</v>
      </c>
      <c r="BQ814" s="1">
        <v>0</v>
      </c>
      <c r="BR814" s="1">
        <v>0</v>
      </c>
      <c r="BS814" s="1">
        <v>0</v>
      </c>
      <c r="BT814" s="1">
        <v>0</v>
      </c>
      <c r="BU814" s="1">
        <v>0</v>
      </c>
      <c r="BV814" s="1">
        <v>0</v>
      </c>
      <c r="BW814" s="1">
        <v>0</v>
      </c>
      <c r="BX814" s="1">
        <v>0</v>
      </c>
      <c r="BY814" s="1">
        <v>0</v>
      </c>
      <c r="BZ814" s="1">
        <v>0</v>
      </c>
      <c r="CA814" s="1">
        <v>0</v>
      </c>
      <c r="CB814" s="1">
        <v>0</v>
      </c>
      <c r="CC814" s="1">
        <v>0</v>
      </c>
      <c r="CD814" s="1">
        <v>0</v>
      </c>
      <c r="CE814" s="1">
        <v>0</v>
      </c>
      <c r="CF814" s="1">
        <v>0</v>
      </c>
      <c r="CG814" s="1">
        <v>0</v>
      </c>
      <c r="CH814" s="1">
        <v>0</v>
      </c>
      <c r="CI814" s="1">
        <v>0</v>
      </c>
      <c r="CJ814" s="1">
        <v>0</v>
      </c>
      <c r="CK814" s="1">
        <v>0</v>
      </c>
      <c r="CL814" s="1">
        <v>0</v>
      </c>
      <c r="CM814" s="1">
        <v>0</v>
      </c>
      <c r="CN814" s="1">
        <v>0</v>
      </c>
    </row>
    <row r="815" spans="1:92" ht="12.75">
      <c r="A815" s="1">
        <v>726</v>
      </c>
      <c r="B815" s="1" t="s">
        <v>49</v>
      </c>
      <c r="C815" s="1">
        <v>251</v>
      </c>
      <c r="D815" t="s">
        <v>1247</v>
      </c>
      <c r="E815" s="1" t="s">
        <v>571</v>
      </c>
      <c r="F815" s="1">
        <f>SUM(I815:CA815)</f>
        <v>70</v>
      </c>
      <c r="G815" s="1">
        <f>SUM(I815:W815)</f>
        <v>70</v>
      </c>
      <c r="H815" s="1">
        <f>COUNTIF(I815:CA815,"&gt;0")</f>
        <v>1</v>
      </c>
      <c r="I815" s="1">
        <v>0</v>
      </c>
      <c r="J815" s="1">
        <v>0</v>
      </c>
      <c r="K815" s="1">
        <v>0</v>
      </c>
      <c r="L815" s="1">
        <v>70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1">
        <v>0</v>
      </c>
      <c r="BM815" s="1">
        <v>0</v>
      </c>
      <c r="BN815" s="1">
        <v>0</v>
      </c>
      <c r="BO815" s="1">
        <v>0</v>
      </c>
      <c r="BP815" s="1">
        <v>0</v>
      </c>
      <c r="BQ815" s="1">
        <v>0</v>
      </c>
      <c r="BR815" s="1">
        <v>0</v>
      </c>
      <c r="BS815" s="1">
        <v>0</v>
      </c>
      <c r="BT815" s="1">
        <v>0</v>
      </c>
      <c r="BU815" s="1">
        <v>0</v>
      </c>
      <c r="BV815" s="1">
        <v>0</v>
      </c>
      <c r="BW815" s="1">
        <v>0</v>
      </c>
      <c r="BX815" s="1">
        <v>0</v>
      </c>
      <c r="BY815" s="1">
        <v>0</v>
      </c>
      <c r="BZ815" s="1">
        <v>0</v>
      </c>
      <c r="CA815" s="1">
        <v>0</v>
      </c>
      <c r="CB815" s="1">
        <v>0</v>
      </c>
      <c r="CC815" s="1">
        <v>0</v>
      </c>
      <c r="CD815" s="1">
        <v>0</v>
      </c>
      <c r="CE815" s="1">
        <v>0</v>
      </c>
      <c r="CF815" s="1">
        <v>0</v>
      </c>
      <c r="CG815" s="1">
        <v>0</v>
      </c>
      <c r="CH815" s="1">
        <v>0</v>
      </c>
      <c r="CI815" s="1">
        <v>0</v>
      </c>
      <c r="CJ815" s="1">
        <v>0</v>
      </c>
      <c r="CK815" s="1">
        <v>0</v>
      </c>
      <c r="CL815" s="1">
        <v>0</v>
      </c>
      <c r="CM815" s="1">
        <v>0</v>
      </c>
      <c r="CN815" s="1">
        <v>0</v>
      </c>
    </row>
    <row r="816" spans="1:92" ht="12.75">
      <c r="A816" s="1">
        <v>726</v>
      </c>
      <c r="B816" s="1">
        <v>674</v>
      </c>
      <c r="C816" s="1" t="s">
        <v>49</v>
      </c>
      <c r="D816" t="s">
        <v>898</v>
      </c>
      <c r="E816" s="1" t="s">
        <v>571</v>
      </c>
      <c r="F816" s="1">
        <f>SUM(I816:CA816)</f>
        <v>70</v>
      </c>
      <c r="G816" s="1">
        <f>SUM(I816:W816)</f>
        <v>0</v>
      </c>
      <c r="H816" s="1">
        <f>COUNTIF(I816:CA816,"&gt;0")</f>
        <v>1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70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1">
        <v>0</v>
      </c>
      <c r="BM816" s="1">
        <v>0</v>
      </c>
      <c r="BN816" s="1">
        <v>0</v>
      </c>
      <c r="BO816" s="1">
        <v>0</v>
      </c>
      <c r="BP816" s="1">
        <v>0</v>
      </c>
      <c r="BQ816" s="1">
        <v>0</v>
      </c>
      <c r="BR816" s="1">
        <v>0</v>
      </c>
      <c r="BS816" s="1">
        <v>0</v>
      </c>
      <c r="BT816" s="1">
        <v>0</v>
      </c>
      <c r="BU816" s="1">
        <v>0</v>
      </c>
      <c r="BV816" s="1">
        <v>0</v>
      </c>
      <c r="BW816" s="1">
        <v>0</v>
      </c>
      <c r="BX816" s="1">
        <v>0</v>
      </c>
      <c r="BY816" s="1">
        <v>0</v>
      </c>
      <c r="BZ816" s="1">
        <v>0</v>
      </c>
      <c r="CA816" s="1">
        <v>0</v>
      </c>
      <c r="CB816" s="1">
        <v>0</v>
      </c>
      <c r="CC816" s="1">
        <v>0</v>
      </c>
      <c r="CD816" s="1">
        <v>0</v>
      </c>
      <c r="CE816" s="1">
        <v>0</v>
      </c>
      <c r="CF816" s="1">
        <v>0</v>
      </c>
      <c r="CG816" s="1">
        <v>0</v>
      </c>
      <c r="CH816" s="1">
        <v>0</v>
      </c>
      <c r="CI816" s="1">
        <v>0</v>
      </c>
      <c r="CJ816" s="1">
        <v>0</v>
      </c>
      <c r="CK816" s="1">
        <v>0</v>
      </c>
      <c r="CL816" s="1">
        <v>0</v>
      </c>
      <c r="CM816" s="1">
        <v>0</v>
      </c>
      <c r="CN816" s="1">
        <v>0</v>
      </c>
    </row>
    <row r="817" spans="1:92" ht="12.75">
      <c r="A817" s="1">
        <v>726</v>
      </c>
      <c r="B817" s="1">
        <v>674</v>
      </c>
      <c r="C817" s="1" t="s">
        <v>49</v>
      </c>
      <c r="D817" t="s">
        <v>1015</v>
      </c>
      <c r="E817" s="1" t="s">
        <v>571</v>
      </c>
      <c r="F817" s="1">
        <f>SUM(I817:CA817)</f>
        <v>70</v>
      </c>
      <c r="G817" s="1">
        <f>SUM(I817:W817)</f>
        <v>0</v>
      </c>
      <c r="H817" s="1">
        <f>COUNTIF(I817:CA817,"&gt;0")</f>
        <v>1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70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1">
        <v>0</v>
      </c>
      <c r="BM817" s="1">
        <v>0</v>
      </c>
      <c r="BN817" s="1">
        <v>0</v>
      </c>
      <c r="BO817" s="1">
        <v>0</v>
      </c>
      <c r="BP817" s="1">
        <v>0</v>
      </c>
      <c r="BQ817" s="1">
        <v>0</v>
      </c>
      <c r="BR817" s="1">
        <v>0</v>
      </c>
      <c r="BS817" s="1">
        <v>0</v>
      </c>
      <c r="BT817" s="1">
        <v>0</v>
      </c>
      <c r="BU817" s="1">
        <v>0</v>
      </c>
      <c r="BV817" s="1">
        <v>0</v>
      </c>
      <c r="BW817" s="1">
        <v>0</v>
      </c>
      <c r="BX817" s="1">
        <v>0</v>
      </c>
      <c r="BY817" s="1">
        <v>0</v>
      </c>
      <c r="BZ817" s="1">
        <v>0</v>
      </c>
      <c r="CA817" s="1">
        <v>0</v>
      </c>
      <c r="CB817" s="1">
        <v>0</v>
      </c>
      <c r="CC817" s="1">
        <v>0</v>
      </c>
      <c r="CD817" s="1">
        <v>0</v>
      </c>
      <c r="CE817" s="1">
        <v>0</v>
      </c>
      <c r="CF817" s="1">
        <v>0</v>
      </c>
      <c r="CG817" s="1">
        <v>0</v>
      </c>
      <c r="CH817" s="1">
        <v>0</v>
      </c>
      <c r="CI817" s="1">
        <v>0</v>
      </c>
      <c r="CJ817" s="1">
        <v>0</v>
      </c>
      <c r="CK817" s="1">
        <v>0</v>
      </c>
      <c r="CL817" s="1">
        <v>0</v>
      </c>
      <c r="CM817" s="1">
        <v>0</v>
      </c>
      <c r="CN817" s="1">
        <v>0</v>
      </c>
    </row>
    <row r="818" spans="1:92" ht="12.75">
      <c r="A818" s="1">
        <v>726</v>
      </c>
      <c r="B818" s="1" t="s">
        <v>49</v>
      </c>
      <c r="C818" s="1">
        <v>251</v>
      </c>
      <c r="D818" t="s">
        <v>1233</v>
      </c>
      <c r="E818" s="1" t="s">
        <v>713</v>
      </c>
      <c r="F818" s="1">
        <f>SUM(I818:CA818)</f>
        <v>70</v>
      </c>
      <c r="G818" s="1">
        <f>SUM(I818:W818)</f>
        <v>70</v>
      </c>
      <c r="H818" s="1">
        <f>COUNTIF(I818:CA818,"&gt;0")</f>
        <v>1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70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1">
        <v>0</v>
      </c>
      <c r="BM818" s="1">
        <v>0</v>
      </c>
      <c r="BN818" s="1">
        <v>0</v>
      </c>
      <c r="BO818" s="1">
        <v>0</v>
      </c>
      <c r="BP818" s="1">
        <v>0</v>
      </c>
      <c r="BQ818" s="1">
        <v>0</v>
      </c>
      <c r="BR818" s="1">
        <v>0</v>
      </c>
      <c r="BS818" s="1">
        <v>0</v>
      </c>
      <c r="BT818" s="1">
        <v>0</v>
      </c>
      <c r="BU818" s="1">
        <v>0</v>
      </c>
      <c r="BV818" s="1">
        <v>0</v>
      </c>
      <c r="BW818" s="1">
        <v>0</v>
      </c>
      <c r="BX818" s="1">
        <v>0</v>
      </c>
      <c r="BY818" s="1">
        <v>0</v>
      </c>
      <c r="BZ818" s="1">
        <v>0</v>
      </c>
      <c r="CA818" s="1">
        <v>0</v>
      </c>
      <c r="CB818" s="1">
        <v>0</v>
      </c>
      <c r="CC818" s="1">
        <v>0</v>
      </c>
      <c r="CD818" s="1">
        <v>0</v>
      </c>
      <c r="CE818" s="1">
        <v>0</v>
      </c>
      <c r="CF818" s="1">
        <v>0</v>
      </c>
      <c r="CG818" s="1">
        <v>0</v>
      </c>
      <c r="CH818" s="1">
        <v>0</v>
      </c>
      <c r="CI818" s="1">
        <v>0</v>
      </c>
      <c r="CJ818" s="1">
        <v>0</v>
      </c>
      <c r="CK818" s="1">
        <v>0</v>
      </c>
      <c r="CL818" s="1">
        <v>0</v>
      </c>
      <c r="CM818" s="1">
        <v>0</v>
      </c>
      <c r="CN818" s="1">
        <v>0</v>
      </c>
    </row>
    <row r="819" spans="1:92" ht="12.75">
      <c r="A819" s="1">
        <v>726</v>
      </c>
      <c r="B819" s="1" t="s">
        <v>49</v>
      </c>
      <c r="C819" s="1">
        <v>251</v>
      </c>
      <c r="D819" t="s">
        <v>1249</v>
      </c>
      <c r="E819" s="1" t="s">
        <v>571</v>
      </c>
      <c r="F819" s="1">
        <f>SUM(I819:CA819)</f>
        <v>70</v>
      </c>
      <c r="G819" s="1">
        <f>SUM(I819:W819)</f>
        <v>70</v>
      </c>
      <c r="H819" s="1">
        <f>COUNTIF(I819:CA819,"&gt;0")</f>
        <v>1</v>
      </c>
      <c r="I819" s="1">
        <v>0</v>
      </c>
      <c r="J819" s="1">
        <v>0</v>
      </c>
      <c r="K819" s="1">
        <v>0</v>
      </c>
      <c r="L819" s="1">
        <v>70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1">
        <v>0</v>
      </c>
      <c r="BM819" s="1">
        <v>0</v>
      </c>
      <c r="BN819" s="1">
        <v>0</v>
      </c>
      <c r="BO819" s="1">
        <v>0</v>
      </c>
      <c r="BP819" s="1">
        <v>0</v>
      </c>
      <c r="BQ819" s="1">
        <v>0</v>
      </c>
      <c r="BR819" s="1">
        <v>0</v>
      </c>
      <c r="BS819" s="1">
        <v>0</v>
      </c>
      <c r="BT819" s="1">
        <v>0</v>
      </c>
      <c r="BU819" s="1">
        <v>0</v>
      </c>
      <c r="BV819" s="1">
        <v>0</v>
      </c>
      <c r="BW819" s="1">
        <v>0</v>
      </c>
      <c r="BX819" s="1">
        <v>0</v>
      </c>
      <c r="BY819" s="1">
        <v>0</v>
      </c>
      <c r="BZ819" s="1">
        <v>0</v>
      </c>
      <c r="CA819" s="1">
        <v>0</v>
      </c>
      <c r="CB819" s="1">
        <v>0</v>
      </c>
      <c r="CC819" s="1">
        <v>0</v>
      </c>
      <c r="CD819" s="1">
        <v>0</v>
      </c>
      <c r="CE819" s="1">
        <v>0</v>
      </c>
      <c r="CF819" s="1">
        <v>0</v>
      </c>
      <c r="CG819" s="1">
        <v>0</v>
      </c>
      <c r="CH819" s="1">
        <v>0</v>
      </c>
      <c r="CI819" s="1">
        <v>0</v>
      </c>
      <c r="CJ819" s="1">
        <v>0</v>
      </c>
      <c r="CK819" s="1">
        <v>0</v>
      </c>
      <c r="CL819" s="1">
        <v>0</v>
      </c>
      <c r="CM819" s="1">
        <v>0</v>
      </c>
      <c r="CN819" s="1">
        <v>0</v>
      </c>
    </row>
    <row r="820" spans="1:92" ht="12.75">
      <c r="A820" s="1">
        <v>726</v>
      </c>
      <c r="B820" s="1">
        <v>674</v>
      </c>
      <c r="C820" s="1" t="s">
        <v>49</v>
      </c>
      <c r="D820" t="s">
        <v>1012</v>
      </c>
      <c r="E820" s="1" t="s">
        <v>571</v>
      </c>
      <c r="F820" s="1">
        <f>SUM(I820:CA820)</f>
        <v>70</v>
      </c>
      <c r="G820" s="1">
        <f>SUM(I820:W820)</f>
        <v>0</v>
      </c>
      <c r="H820" s="1">
        <f>COUNTIF(I820:CA820,"&gt;0")</f>
        <v>1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70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1">
        <v>0</v>
      </c>
      <c r="BM820" s="1">
        <v>0</v>
      </c>
      <c r="BN820" s="1">
        <v>0</v>
      </c>
      <c r="BO820" s="1">
        <v>0</v>
      </c>
      <c r="BP820" s="1">
        <v>0</v>
      </c>
      <c r="BQ820" s="1">
        <v>0</v>
      </c>
      <c r="BR820" s="1">
        <v>0</v>
      </c>
      <c r="BS820" s="1">
        <v>0</v>
      </c>
      <c r="BT820" s="1">
        <v>0</v>
      </c>
      <c r="BU820" s="1">
        <v>0</v>
      </c>
      <c r="BV820" s="1">
        <v>0</v>
      </c>
      <c r="BW820" s="1">
        <v>0</v>
      </c>
      <c r="BX820" s="1">
        <v>0</v>
      </c>
      <c r="BY820" s="1">
        <v>0</v>
      </c>
      <c r="BZ820" s="1">
        <v>0</v>
      </c>
      <c r="CA820" s="1">
        <v>0</v>
      </c>
      <c r="CB820" s="1">
        <v>0</v>
      </c>
      <c r="CC820" s="1">
        <v>0</v>
      </c>
      <c r="CD820" s="1">
        <v>0</v>
      </c>
      <c r="CE820" s="1">
        <v>0</v>
      </c>
      <c r="CF820" s="1">
        <v>0</v>
      </c>
      <c r="CG820" s="1">
        <v>0</v>
      </c>
      <c r="CH820" s="1">
        <v>0</v>
      </c>
      <c r="CI820" s="1">
        <v>0</v>
      </c>
      <c r="CJ820" s="1">
        <v>0</v>
      </c>
      <c r="CK820" s="1">
        <v>0</v>
      </c>
      <c r="CL820" s="1">
        <v>0</v>
      </c>
      <c r="CM820" s="1">
        <v>0</v>
      </c>
      <c r="CN820" s="1">
        <v>0</v>
      </c>
    </row>
    <row r="821" spans="1:92" ht="12.75">
      <c r="A821" s="1">
        <v>726</v>
      </c>
      <c r="B821" s="1">
        <v>674</v>
      </c>
      <c r="C821" s="1" t="s">
        <v>49</v>
      </c>
      <c r="D821" t="s">
        <v>685</v>
      </c>
      <c r="E821" s="1" t="s">
        <v>571</v>
      </c>
      <c r="F821" s="1">
        <f>SUM(I821:CA821)</f>
        <v>70</v>
      </c>
      <c r="G821" s="1">
        <f>SUM(I821:W821)</f>
        <v>0</v>
      </c>
      <c r="H821" s="1">
        <f>COUNTIF(I821:CA821,"&gt;0")</f>
        <v>1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70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1">
        <v>0</v>
      </c>
      <c r="BM821" s="1">
        <v>0</v>
      </c>
      <c r="BN821" s="1">
        <v>0</v>
      </c>
      <c r="BO821" s="1">
        <v>0</v>
      </c>
      <c r="BP821" s="1">
        <v>0</v>
      </c>
      <c r="BQ821" s="1">
        <v>0</v>
      </c>
      <c r="BR821" s="1">
        <v>0</v>
      </c>
      <c r="BS821" s="1">
        <v>0</v>
      </c>
      <c r="BT821" s="21">
        <v>0</v>
      </c>
      <c r="BU821" s="1">
        <v>0</v>
      </c>
      <c r="BV821" s="1">
        <v>0</v>
      </c>
      <c r="BW821" s="1">
        <v>0</v>
      </c>
      <c r="BX821" s="1">
        <v>0</v>
      </c>
      <c r="BY821" s="1">
        <v>0</v>
      </c>
      <c r="BZ821" s="1">
        <v>0</v>
      </c>
      <c r="CA821" s="1">
        <v>0</v>
      </c>
      <c r="CB821" s="1">
        <v>0</v>
      </c>
      <c r="CC821" s="1">
        <v>0</v>
      </c>
      <c r="CD821" s="1">
        <v>0</v>
      </c>
      <c r="CE821" s="1">
        <v>0</v>
      </c>
      <c r="CF821" s="1">
        <v>0</v>
      </c>
      <c r="CG821" s="1">
        <v>0</v>
      </c>
      <c r="CH821" s="1">
        <v>0</v>
      </c>
      <c r="CI821" s="1">
        <v>0</v>
      </c>
      <c r="CJ821" s="1">
        <v>0</v>
      </c>
      <c r="CK821" s="1">
        <v>0</v>
      </c>
      <c r="CL821" s="1">
        <v>0</v>
      </c>
      <c r="CM821" s="1">
        <v>0</v>
      </c>
      <c r="CN821" s="1">
        <v>0</v>
      </c>
    </row>
    <row r="822" spans="1:92" ht="12.75">
      <c r="A822" s="1">
        <v>726</v>
      </c>
      <c r="B822" s="1">
        <v>674</v>
      </c>
      <c r="C822" s="1" t="s">
        <v>49</v>
      </c>
      <c r="D822" t="s">
        <v>686</v>
      </c>
      <c r="E822" s="1" t="s">
        <v>571</v>
      </c>
      <c r="F822" s="1">
        <f>SUM(I822:CA822)</f>
        <v>70</v>
      </c>
      <c r="G822" s="1">
        <f>SUM(I822:W822)</f>
        <v>0</v>
      </c>
      <c r="H822" s="1">
        <f>COUNTIF(I822:CA822,"&gt;0")</f>
        <v>1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70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1">
        <v>0</v>
      </c>
      <c r="BM822" s="1">
        <v>0</v>
      </c>
      <c r="BN822" s="1">
        <v>0</v>
      </c>
      <c r="BO822" s="1">
        <v>0</v>
      </c>
      <c r="BP822" s="1">
        <v>0</v>
      </c>
      <c r="BQ822" s="1">
        <v>0</v>
      </c>
      <c r="BR822" s="1">
        <v>0</v>
      </c>
      <c r="BS822" s="1">
        <v>0</v>
      </c>
      <c r="BT822" s="21">
        <v>0</v>
      </c>
      <c r="BU822" s="1">
        <v>0</v>
      </c>
      <c r="BV822" s="1">
        <v>0</v>
      </c>
      <c r="BW822" s="1">
        <v>0</v>
      </c>
      <c r="BX822" s="1">
        <v>0</v>
      </c>
      <c r="BY822" s="1">
        <v>0</v>
      </c>
      <c r="BZ822" s="1">
        <v>0</v>
      </c>
      <c r="CA822" s="1">
        <v>0</v>
      </c>
      <c r="CB822" s="1">
        <v>0</v>
      </c>
      <c r="CC822" s="1">
        <v>0</v>
      </c>
      <c r="CD822" s="1">
        <v>0</v>
      </c>
      <c r="CE822" s="1">
        <v>0</v>
      </c>
      <c r="CF822" s="1">
        <v>0</v>
      </c>
      <c r="CG822" s="1">
        <v>0</v>
      </c>
      <c r="CH822" s="1">
        <v>0</v>
      </c>
      <c r="CI822" s="1">
        <v>0</v>
      </c>
      <c r="CJ822" s="1">
        <v>0</v>
      </c>
      <c r="CK822" s="1">
        <v>0</v>
      </c>
      <c r="CL822" s="1">
        <v>0</v>
      </c>
      <c r="CM822" s="1">
        <v>0</v>
      </c>
      <c r="CN822" s="1">
        <v>0</v>
      </c>
    </row>
    <row r="823" spans="1:92" ht="12.75">
      <c r="A823" s="1">
        <v>726</v>
      </c>
      <c r="B823" s="1">
        <v>674</v>
      </c>
      <c r="C823" s="1" t="s">
        <v>49</v>
      </c>
      <c r="D823" t="s">
        <v>930</v>
      </c>
      <c r="E823" s="1" t="s">
        <v>571</v>
      </c>
      <c r="F823" s="1">
        <f>SUM(I823:CA823)</f>
        <v>70</v>
      </c>
      <c r="G823" s="1">
        <f>SUM(I823:W823)</f>
        <v>0</v>
      </c>
      <c r="H823" s="1">
        <f>COUNTIF(I823:CA823,"&gt;0")</f>
        <v>1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70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1">
        <v>0</v>
      </c>
      <c r="BM823" s="1">
        <v>0</v>
      </c>
      <c r="BN823" s="1">
        <v>0</v>
      </c>
      <c r="BO823" s="1">
        <v>0</v>
      </c>
      <c r="BP823" s="1">
        <v>0</v>
      </c>
      <c r="BQ823" s="1">
        <v>0</v>
      </c>
      <c r="BR823" s="1">
        <v>0</v>
      </c>
      <c r="BS823" s="1">
        <v>0</v>
      </c>
      <c r="BT823" s="1">
        <v>0</v>
      </c>
      <c r="BU823" s="1">
        <v>0</v>
      </c>
      <c r="BV823" s="1">
        <v>0</v>
      </c>
      <c r="BW823" s="1">
        <v>0</v>
      </c>
      <c r="BX823" s="1">
        <v>0</v>
      </c>
      <c r="BY823" s="1">
        <v>0</v>
      </c>
      <c r="BZ823" s="1">
        <v>0</v>
      </c>
      <c r="CA823" s="1">
        <v>0</v>
      </c>
      <c r="CB823" s="1">
        <v>0</v>
      </c>
      <c r="CC823" s="1">
        <v>0</v>
      </c>
      <c r="CD823" s="1">
        <v>0</v>
      </c>
      <c r="CE823" s="1">
        <v>0</v>
      </c>
      <c r="CF823" s="1">
        <v>0</v>
      </c>
      <c r="CG823" s="1">
        <v>0</v>
      </c>
      <c r="CH823" s="1">
        <v>0</v>
      </c>
      <c r="CI823" s="1">
        <v>0</v>
      </c>
      <c r="CJ823" s="1">
        <v>0</v>
      </c>
      <c r="CK823" s="1">
        <v>0</v>
      </c>
      <c r="CL823" s="1">
        <v>0</v>
      </c>
      <c r="CM823" s="1">
        <v>0</v>
      </c>
      <c r="CN823" s="1">
        <v>0</v>
      </c>
    </row>
    <row r="824" spans="1:92" ht="12.75">
      <c r="A824" s="1">
        <v>726</v>
      </c>
      <c r="B824" s="1">
        <v>674</v>
      </c>
      <c r="C824" s="1" t="s">
        <v>49</v>
      </c>
      <c r="D824" t="s">
        <v>940</v>
      </c>
      <c r="E824" s="1" t="s">
        <v>571</v>
      </c>
      <c r="F824" s="1">
        <f>SUM(I824:CA824)</f>
        <v>70</v>
      </c>
      <c r="G824" s="1">
        <f>SUM(I824:W824)</f>
        <v>0</v>
      </c>
      <c r="H824" s="1">
        <f>COUNTIF(I824:CA824,"&gt;0")</f>
        <v>1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70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1">
        <v>0</v>
      </c>
      <c r="BM824" s="1">
        <v>0</v>
      </c>
      <c r="BN824" s="1">
        <v>0</v>
      </c>
      <c r="BO824" s="1">
        <v>0</v>
      </c>
      <c r="BP824" s="1">
        <v>0</v>
      </c>
      <c r="BQ824" s="1">
        <v>0</v>
      </c>
      <c r="BR824" s="1">
        <v>0</v>
      </c>
      <c r="BS824" s="1">
        <v>0</v>
      </c>
      <c r="BT824" s="1">
        <v>0</v>
      </c>
      <c r="BU824" s="1">
        <v>0</v>
      </c>
      <c r="BV824" s="1">
        <v>0</v>
      </c>
      <c r="BW824" s="1">
        <v>0</v>
      </c>
      <c r="BX824" s="1">
        <v>0</v>
      </c>
      <c r="BY824" s="1">
        <v>0</v>
      </c>
      <c r="BZ824" s="1">
        <v>0</v>
      </c>
      <c r="CA824" s="1">
        <v>0</v>
      </c>
      <c r="CB824" s="1">
        <v>0</v>
      </c>
      <c r="CC824" s="1">
        <v>0</v>
      </c>
      <c r="CD824" s="1">
        <v>0</v>
      </c>
      <c r="CE824" s="1">
        <v>0</v>
      </c>
      <c r="CF824" s="1">
        <v>0</v>
      </c>
      <c r="CG824" s="1">
        <v>0</v>
      </c>
      <c r="CH824" s="1">
        <v>0</v>
      </c>
      <c r="CI824" s="1">
        <v>0</v>
      </c>
      <c r="CJ824" s="1">
        <v>0</v>
      </c>
      <c r="CK824" s="1">
        <v>0</v>
      </c>
      <c r="CL824" s="1">
        <v>0</v>
      </c>
      <c r="CM824" s="1">
        <v>0</v>
      </c>
      <c r="CN824" s="1">
        <v>0</v>
      </c>
    </row>
    <row r="825" spans="1:92" ht="12.75">
      <c r="A825" s="1">
        <v>726</v>
      </c>
      <c r="B825" s="1">
        <v>674</v>
      </c>
      <c r="C825" s="1" t="s">
        <v>49</v>
      </c>
      <c r="D825" t="s">
        <v>687</v>
      </c>
      <c r="E825" s="1" t="s">
        <v>562</v>
      </c>
      <c r="F825" s="1">
        <f>SUM(I825:CA825)</f>
        <v>70</v>
      </c>
      <c r="G825" s="1">
        <f>SUM(I825:W825)</f>
        <v>0</v>
      </c>
      <c r="H825" s="1">
        <f>COUNTIF(I825:CA825,"&gt;0")</f>
        <v>1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70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1">
        <v>0</v>
      </c>
      <c r="BM825" s="1">
        <v>0</v>
      </c>
      <c r="BN825" s="1">
        <v>0</v>
      </c>
      <c r="BO825" s="1">
        <v>0</v>
      </c>
      <c r="BP825" s="1">
        <v>0</v>
      </c>
      <c r="BQ825" s="1">
        <v>0</v>
      </c>
      <c r="BR825" s="1">
        <v>0</v>
      </c>
      <c r="BS825" s="1">
        <v>0</v>
      </c>
      <c r="BT825" s="1">
        <v>0</v>
      </c>
      <c r="BU825" s="1">
        <v>0</v>
      </c>
      <c r="BV825" s="1">
        <v>0</v>
      </c>
      <c r="BW825" s="1">
        <v>0</v>
      </c>
      <c r="BX825" s="1">
        <v>0</v>
      </c>
      <c r="BY825" s="1">
        <v>0</v>
      </c>
      <c r="BZ825" s="1">
        <v>0</v>
      </c>
      <c r="CA825" s="1">
        <v>0</v>
      </c>
      <c r="CB825" s="1">
        <v>0</v>
      </c>
      <c r="CC825" s="1">
        <v>0</v>
      </c>
      <c r="CD825" s="1">
        <v>0</v>
      </c>
      <c r="CE825" s="1">
        <v>0</v>
      </c>
      <c r="CF825" s="1">
        <v>0</v>
      </c>
      <c r="CG825" s="1">
        <v>0</v>
      </c>
      <c r="CH825" s="1">
        <v>0</v>
      </c>
      <c r="CI825" s="1">
        <v>0</v>
      </c>
      <c r="CJ825" s="1">
        <v>0</v>
      </c>
      <c r="CK825" s="1">
        <v>0</v>
      </c>
      <c r="CL825" s="1">
        <v>0</v>
      </c>
      <c r="CM825" s="1">
        <v>0</v>
      </c>
      <c r="CN825" s="1">
        <v>0</v>
      </c>
    </row>
    <row r="826" spans="1:92" ht="12.75">
      <c r="A826" s="1">
        <v>726</v>
      </c>
      <c r="B826" s="1">
        <v>674</v>
      </c>
      <c r="C826" s="1" t="s">
        <v>49</v>
      </c>
      <c r="D826" t="s">
        <v>902</v>
      </c>
      <c r="E826" s="1" t="s">
        <v>562</v>
      </c>
      <c r="F826" s="1">
        <f>SUM(I826:CA826)</f>
        <v>70</v>
      </c>
      <c r="G826" s="1">
        <f>SUM(I826:W826)</f>
        <v>0</v>
      </c>
      <c r="H826" s="1">
        <f>COUNTIF(I826:CA826,"&gt;0")</f>
        <v>1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70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1">
        <v>0</v>
      </c>
      <c r="BM826" s="1">
        <v>0</v>
      </c>
      <c r="BN826" s="1">
        <v>0</v>
      </c>
      <c r="BO826" s="1">
        <v>0</v>
      </c>
      <c r="BP826" s="1">
        <v>0</v>
      </c>
      <c r="BQ826" s="1">
        <v>0</v>
      </c>
      <c r="BR826" s="1">
        <v>0</v>
      </c>
      <c r="BS826" s="1">
        <v>0</v>
      </c>
      <c r="BT826" s="1">
        <v>0</v>
      </c>
      <c r="BU826" s="1">
        <v>0</v>
      </c>
      <c r="BV826" s="1">
        <v>0</v>
      </c>
      <c r="BW826" s="1">
        <v>0</v>
      </c>
      <c r="BX826" s="1">
        <v>0</v>
      </c>
      <c r="BY826" s="1">
        <v>0</v>
      </c>
      <c r="BZ826" s="1">
        <v>0</v>
      </c>
      <c r="CA826" s="1">
        <v>0</v>
      </c>
      <c r="CB826" s="1">
        <v>0</v>
      </c>
      <c r="CC826" s="1">
        <v>0</v>
      </c>
      <c r="CD826" s="1">
        <v>0</v>
      </c>
      <c r="CE826" s="1">
        <v>0</v>
      </c>
      <c r="CF826" s="1">
        <v>0</v>
      </c>
      <c r="CG826" s="1">
        <v>0</v>
      </c>
      <c r="CH826" s="1">
        <v>0</v>
      </c>
      <c r="CI826" s="1">
        <v>0</v>
      </c>
      <c r="CJ826" s="1">
        <v>0</v>
      </c>
      <c r="CK826" s="1">
        <v>0</v>
      </c>
      <c r="CL826" s="1">
        <v>0</v>
      </c>
      <c r="CM826" s="1">
        <v>0</v>
      </c>
      <c r="CN826" s="1">
        <v>0</v>
      </c>
    </row>
    <row r="827" spans="1:92" ht="12.75">
      <c r="A827" s="1">
        <v>726</v>
      </c>
      <c r="B827" s="1">
        <v>674</v>
      </c>
      <c r="C827" s="1" t="s">
        <v>49</v>
      </c>
      <c r="D827" t="s">
        <v>907</v>
      </c>
      <c r="E827" s="1" t="s">
        <v>571</v>
      </c>
      <c r="F827" s="1">
        <f>SUM(I827:CA827)</f>
        <v>70</v>
      </c>
      <c r="G827" s="1">
        <f>SUM(I827:W827)</f>
        <v>0</v>
      </c>
      <c r="H827" s="1">
        <f>COUNTIF(I827:CA827,"&gt;0")</f>
        <v>1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70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1">
        <v>0</v>
      </c>
      <c r="BM827" s="1">
        <v>0</v>
      </c>
      <c r="BN827" s="1">
        <v>0</v>
      </c>
      <c r="BO827" s="1">
        <v>0</v>
      </c>
      <c r="BP827" s="1">
        <v>0</v>
      </c>
      <c r="BQ827" s="1">
        <v>0</v>
      </c>
      <c r="BR827" s="1">
        <v>0</v>
      </c>
      <c r="BS827" s="1">
        <v>0</v>
      </c>
      <c r="BT827" s="1">
        <v>0</v>
      </c>
      <c r="BU827" s="1">
        <v>0</v>
      </c>
      <c r="BV827" s="1">
        <v>0</v>
      </c>
      <c r="BW827" s="1">
        <v>0</v>
      </c>
      <c r="BX827" s="1">
        <v>0</v>
      </c>
      <c r="BY827" s="1">
        <v>0</v>
      </c>
      <c r="BZ827" s="1">
        <v>0</v>
      </c>
      <c r="CA827" s="1">
        <v>0</v>
      </c>
      <c r="CB827" s="1">
        <v>0</v>
      </c>
      <c r="CC827" s="1">
        <v>0</v>
      </c>
      <c r="CD827" s="1">
        <v>0</v>
      </c>
      <c r="CE827" s="1">
        <v>0</v>
      </c>
      <c r="CF827" s="1">
        <v>0</v>
      </c>
      <c r="CG827" s="1">
        <v>0</v>
      </c>
      <c r="CH827" s="1">
        <v>0</v>
      </c>
      <c r="CI827" s="1">
        <v>0</v>
      </c>
      <c r="CJ827" s="1">
        <v>0</v>
      </c>
      <c r="CK827" s="1">
        <v>0</v>
      </c>
      <c r="CL827" s="1">
        <v>0</v>
      </c>
      <c r="CM827" s="1">
        <v>0</v>
      </c>
      <c r="CN827" s="1">
        <v>0</v>
      </c>
    </row>
    <row r="828" spans="1:92" ht="12.75">
      <c r="A828" s="1">
        <v>726</v>
      </c>
      <c r="B828" s="1">
        <v>674</v>
      </c>
      <c r="C828" s="1">
        <v>251</v>
      </c>
      <c r="D828" t="s">
        <v>1137</v>
      </c>
      <c r="E828" s="1" t="s">
        <v>571</v>
      </c>
      <c r="F828" s="1">
        <f>SUM(I828:CA828)</f>
        <v>70</v>
      </c>
      <c r="G828" s="1">
        <f>SUM(I828:W828)</f>
        <v>70</v>
      </c>
      <c r="H828" s="1">
        <f>COUNTIF(I828:CA828,"&gt;0")</f>
        <v>1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70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1">
        <v>0</v>
      </c>
      <c r="BM828" s="1">
        <v>0</v>
      </c>
      <c r="BN828" s="1">
        <v>0</v>
      </c>
      <c r="BO828" s="1">
        <v>0</v>
      </c>
      <c r="BP828" s="1">
        <v>0</v>
      </c>
      <c r="BQ828" s="1">
        <v>0</v>
      </c>
      <c r="BR828" s="1">
        <v>0</v>
      </c>
      <c r="BS828" s="1">
        <v>0</v>
      </c>
      <c r="BT828" s="1">
        <v>0</v>
      </c>
      <c r="BU828" s="1">
        <v>0</v>
      </c>
      <c r="BV828" s="1">
        <v>0</v>
      </c>
      <c r="BW828" s="1">
        <v>0</v>
      </c>
      <c r="BX828" s="1">
        <v>0</v>
      </c>
      <c r="BY828" s="1">
        <v>0</v>
      </c>
      <c r="BZ828" s="1">
        <v>0</v>
      </c>
      <c r="CA828" s="1">
        <v>0</v>
      </c>
      <c r="CB828" s="1">
        <v>0</v>
      </c>
      <c r="CC828" s="1">
        <v>0</v>
      </c>
      <c r="CD828" s="1">
        <v>0</v>
      </c>
      <c r="CE828" s="1">
        <v>0</v>
      </c>
      <c r="CF828" s="1">
        <v>0</v>
      </c>
      <c r="CG828" s="1">
        <v>0</v>
      </c>
      <c r="CH828" s="1">
        <v>0</v>
      </c>
      <c r="CI828" s="1">
        <v>0</v>
      </c>
      <c r="CJ828" s="1">
        <v>0</v>
      </c>
      <c r="CK828" s="1">
        <v>0</v>
      </c>
      <c r="CL828" s="1">
        <v>0</v>
      </c>
      <c r="CM828" s="1">
        <v>0</v>
      </c>
      <c r="CN828" s="1">
        <v>0</v>
      </c>
    </row>
    <row r="829" spans="1:92" ht="12.75">
      <c r="A829" s="1">
        <v>726</v>
      </c>
      <c r="B829" s="1">
        <v>674</v>
      </c>
      <c r="C829" s="1" t="s">
        <v>49</v>
      </c>
      <c r="D829" t="s">
        <v>861</v>
      </c>
      <c r="E829" s="1" t="s">
        <v>713</v>
      </c>
      <c r="F829" s="1">
        <f>SUM(I829:CA829)</f>
        <v>70</v>
      </c>
      <c r="G829" s="1">
        <f>SUM(I829:W829)</f>
        <v>0</v>
      </c>
      <c r="H829" s="1">
        <f>COUNTIF(I829:CA829,"&gt;0")</f>
        <v>1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70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1">
        <v>0</v>
      </c>
      <c r="BM829" s="1">
        <v>0</v>
      </c>
      <c r="BN829" s="1">
        <v>0</v>
      </c>
      <c r="BO829" s="1">
        <v>0</v>
      </c>
      <c r="BP829" s="1">
        <v>0</v>
      </c>
      <c r="BQ829" s="1">
        <v>0</v>
      </c>
      <c r="BR829" s="1">
        <v>0</v>
      </c>
      <c r="BS829" s="1">
        <v>0</v>
      </c>
      <c r="BT829" s="1">
        <v>0</v>
      </c>
      <c r="BU829" s="1">
        <v>0</v>
      </c>
      <c r="BV829" s="1">
        <v>0</v>
      </c>
      <c r="BW829" s="1">
        <v>0</v>
      </c>
      <c r="BX829" s="1">
        <v>0</v>
      </c>
      <c r="BY829" s="1">
        <v>0</v>
      </c>
      <c r="BZ829" s="1">
        <v>0</v>
      </c>
      <c r="CA829" s="1">
        <v>0</v>
      </c>
      <c r="CB829" s="1">
        <v>0</v>
      </c>
      <c r="CC829" s="1">
        <v>0</v>
      </c>
      <c r="CD829" s="1">
        <v>0</v>
      </c>
      <c r="CE829" s="1">
        <v>0</v>
      </c>
      <c r="CF829" s="1">
        <v>0</v>
      </c>
      <c r="CG829" s="1">
        <v>0</v>
      </c>
      <c r="CH829" s="1">
        <v>0</v>
      </c>
      <c r="CI829" s="1">
        <v>0</v>
      </c>
      <c r="CJ829" s="1">
        <v>0</v>
      </c>
      <c r="CK829" s="1">
        <v>0</v>
      </c>
      <c r="CL829" s="1">
        <v>0</v>
      </c>
      <c r="CM829" s="1">
        <v>0</v>
      </c>
      <c r="CN829" s="1">
        <v>0</v>
      </c>
    </row>
    <row r="830" spans="1:92" ht="12.75">
      <c r="A830" s="1">
        <v>726</v>
      </c>
      <c r="B830" s="1" t="s">
        <v>49</v>
      </c>
      <c r="C830" s="1">
        <v>251</v>
      </c>
      <c r="D830" t="s">
        <v>1232</v>
      </c>
      <c r="E830" s="1" t="s">
        <v>713</v>
      </c>
      <c r="F830" s="1">
        <f>SUM(I830:CA830)</f>
        <v>70</v>
      </c>
      <c r="G830" s="1">
        <f>SUM(I830:W830)</f>
        <v>70</v>
      </c>
      <c r="H830" s="1">
        <f>COUNTIF(I830:CA830,"&gt;0")</f>
        <v>1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70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1">
        <v>0</v>
      </c>
      <c r="BM830" s="1">
        <v>0</v>
      </c>
      <c r="BN830" s="1">
        <v>0</v>
      </c>
      <c r="BO830" s="1">
        <v>0</v>
      </c>
      <c r="BP830" s="1">
        <v>0</v>
      </c>
      <c r="BQ830" s="1">
        <v>0</v>
      </c>
      <c r="BR830" s="1">
        <v>0</v>
      </c>
      <c r="BS830" s="1">
        <v>0</v>
      </c>
      <c r="BT830" s="1">
        <v>0</v>
      </c>
      <c r="BU830" s="1">
        <v>0</v>
      </c>
      <c r="BV830" s="1">
        <v>0</v>
      </c>
      <c r="BW830" s="1">
        <v>0</v>
      </c>
      <c r="BX830" s="1">
        <v>0</v>
      </c>
      <c r="BY830" s="1">
        <v>0</v>
      </c>
      <c r="BZ830" s="1">
        <v>0</v>
      </c>
      <c r="CA830" s="1">
        <v>0</v>
      </c>
      <c r="CB830" s="1">
        <v>0</v>
      </c>
      <c r="CC830" s="1">
        <v>0</v>
      </c>
      <c r="CD830" s="1">
        <v>0</v>
      </c>
      <c r="CE830" s="1">
        <v>0</v>
      </c>
      <c r="CF830" s="1">
        <v>0</v>
      </c>
      <c r="CG830" s="1">
        <v>0</v>
      </c>
      <c r="CH830" s="1">
        <v>0</v>
      </c>
      <c r="CI830" s="1">
        <v>0</v>
      </c>
      <c r="CJ830" s="1">
        <v>0</v>
      </c>
      <c r="CK830" s="1">
        <v>0</v>
      </c>
      <c r="CL830" s="1">
        <v>0</v>
      </c>
      <c r="CM830" s="1">
        <v>0</v>
      </c>
      <c r="CN830" s="1">
        <v>0</v>
      </c>
    </row>
    <row r="831" spans="1:92" ht="12.75">
      <c r="A831" s="1">
        <v>726</v>
      </c>
      <c r="B831" s="1">
        <v>674</v>
      </c>
      <c r="C831" s="1" t="s">
        <v>49</v>
      </c>
      <c r="D831" t="s">
        <v>908</v>
      </c>
      <c r="E831" s="1" t="s">
        <v>562</v>
      </c>
      <c r="F831" s="1">
        <f>SUM(I831:CA831)</f>
        <v>70</v>
      </c>
      <c r="G831" s="1">
        <f>SUM(I831:W831)</f>
        <v>0</v>
      </c>
      <c r="H831" s="1">
        <f>COUNTIF(I831:CA831,"&gt;0")</f>
        <v>1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70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1">
        <v>0</v>
      </c>
      <c r="BM831" s="1">
        <v>0</v>
      </c>
      <c r="BN831" s="1">
        <v>0</v>
      </c>
      <c r="BO831" s="1">
        <v>0</v>
      </c>
      <c r="BP831" s="1">
        <v>0</v>
      </c>
      <c r="BQ831" s="1">
        <v>0</v>
      </c>
      <c r="BR831" s="1">
        <v>0</v>
      </c>
      <c r="BS831" s="1">
        <v>0</v>
      </c>
      <c r="BT831" s="1">
        <v>0</v>
      </c>
      <c r="BU831" s="1">
        <v>0</v>
      </c>
      <c r="BV831" s="1">
        <v>0</v>
      </c>
      <c r="BW831" s="1">
        <v>0</v>
      </c>
      <c r="BX831" s="1">
        <v>0</v>
      </c>
      <c r="BY831" s="1">
        <v>0</v>
      </c>
      <c r="BZ831" s="1">
        <v>0</v>
      </c>
      <c r="CA831" s="1">
        <v>0</v>
      </c>
      <c r="CB831" s="1">
        <v>0</v>
      </c>
      <c r="CC831" s="1">
        <v>0</v>
      </c>
      <c r="CD831" s="1">
        <v>0</v>
      </c>
      <c r="CE831" s="1">
        <v>0</v>
      </c>
      <c r="CF831" s="1">
        <v>0</v>
      </c>
      <c r="CG831" s="1">
        <v>0</v>
      </c>
      <c r="CH831" s="1">
        <v>0</v>
      </c>
      <c r="CI831" s="1">
        <v>0</v>
      </c>
      <c r="CJ831" s="1">
        <v>0</v>
      </c>
      <c r="CK831" s="1">
        <v>0</v>
      </c>
      <c r="CL831" s="1">
        <v>0</v>
      </c>
      <c r="CM831" s="1">
        <v>0</v>
      </c>
      <c r="CN831" s="1">
        <v>0</v>
      </c>
    </row>
    <row r="832" spans="1:92" ht="12.75">
      <c r="A832" s="1">
        <v>726</v>
      </c>
      <c r="B832" s="1">
        <v>674</v>
      </c>
      <c r="C832" s="1" t="s">
        <v>49</v>
      </c>
      <c r="D832" t="s">
        <v>386</v>
      </c>
      <c r="E832" s="1" t="s">
        <v>713</v>
      </c>
      <c r="F832" s="1">
        <f>SUM(I832:CA832)</f>
        <v>70</v>
      </c>
      <c r="G832" s="1">
        <f>SUM(I832:W832)</f>
        <v>0</v>
      </c>
      <c r="H832" s="1">
        <f>COUNTIF(I832:CA832,"&gt;0")</f>
        <v>2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45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1">
        <v>0</v>
      </c>
      <c r="BM832" s="1">
        <v>0</v>
      </c>
      <c r="BN832" s="1">
        <v>0</v>
      </c>
      <c r="BO832" s="1">
        <v>0</v>
      </c>
      <c r="BP832" s="1">
        <v>0</v>
      </c>
      <c r="BQ832" s="1">
        <v>0</v>
      </c>
      <c r="BR832" s="1">
        <v>0</v>
      </c>
      <c r="BS832" s="1">
        <v>25</v>
      </c>
      <c r="BT832" s="21">
        <v>0</v>
      </c>
      <c r="BU832" s="21">
        <v>0</v>
      </c>
      <c r="BV832" s="1">
        <v>0</v>
      </c>
      <c r="BW832" s="1">
        <v>0</v>
      </c>
      <c r="BX832" s="1">
        <v>0</v>
      </c>
      <c r="BY832" s="1">
        <v>0</v>
      </c>
      <c r="BZ832" s="1">
        <v>0</v>
      </c>
      <c r="CA832" s="1">
        <v>0</v>
      </c>
      <c r="CB832" s="1">
        <v>0</v>
      </c>
      <c r="CC832" s="1">
        <v>0</v>
      </c>
      <c r="CD832" s="1">
        <v>0</v>
      </c>
      <c r="CE832" s="1">
        <v>0</v>
      </c>
      <c r="CF832" s="1">
        <v>0</v>
      </c>
      <c r="CG832" s="1">
        <v>0</v>
      </c>
      <c r="CH832" s="1">
        <v>0</v>
      </c>
      <c r="CI832" s="1">
        <v>0</v>
      </c>
      <c r="CJ832" s="1">
        <v>0</v>
      </c>
      <c r="CK832" s="1">
        <v>0</v>
      </c>
      <c r="CL832" s="1">
        <v>0</v>
      </c>
      <c r="CM832" s="1">
        <v>0</v>
      </c>
      <c r="CN832" s="1">
        <v>0</v>
      </c>
    </row>
    <row r="833" spans="1:92" ht="12.75">
      <c r="A833" s="1">
        <v>726</v>
      </c>
      <c r="B833" s="1">
        <v>674</v>
      </c>
      <c r="C833" s="1" t="s">
        <v>49</v>
      </c>
      <c r="D833" t="s">
        <v>688</v>
      </c>
      <c r="E833" s="1" t="s">
        <v>571</v>
      </c>
      <c r="F833" s="1">
        <f>SUM(I833:CA833)</f>
        <v>70</v>
      </c>
      <c r="G833" s="1">
        <f>SUM(I833:W833)</f>
        <v>0</v>
      </c>
      <c r="H833" s="1">
        <f>COUNTIF(I833:CA833,"&gt;0")</f>
        <v>1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70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1">
        <v>0</v>
      </c>
      <c r="BM833" s="1">
        <v>0</v>
      </c>
      <c r="BN833" s="1">
        <v>0</v>
      </c>
      <c r="BO833" s="1">
        <v>0</v>
      </c>
      <c r="BP833" s="1">
        <v>0</v>
      </c>
      <c r="BQ833" s="1">
        <v>0</v>
      </c>
      <c r="BR833" s="1">
        <v>0</v>
      </c>
      <c r="BS833" s="1">
        <v>0</v>
      </c>
      <c r="BT833" s="21">
        <v>0</v>
      </c>
      <c r="BU833" s="1">
        <v>0</v>
      </c>
      <c r="BV833" s="1">
        <v>0</v>
      </c>
      <c r="BW833" s="1">
        <v>0</v>
      </c>
      <c r="BX833" s="1">
        <v>0</v>
      </c>
      <c r="BY833" s="1">
        <v>0</v>
      </c>
      <c r="BZ833" s="1">
        <v>0</v>
      </c>
      <c r="CA833" s="1">
        <v>0</v>
      </c>
      <c r="CB833" s="1">
        <v>0</v>
      </c>
      <c r="CC833" s="1">
        <v>0</v>
      </c>
      <c r="CD833" s="1">
        <v>0</v>
      </c>
      <c r="CE833" s="1">
        <v>0</v>
      </c>
      <c r="CF833" s="1">
        <v>0</v>
      </c>
      <c r="CG833" s="1">
        <v>0</v>
      </c>
      <c r="CH833" s="1">
        <v>0</v>
      </c>
      <c r="CI833" s="1">
        <v>0</v>
      </c>
      <c r="CJ833" s="1">
        <v>0</v>
      </c>
      <c r="CK833" s="1">
        <v>0</v>
      </c>
      <c r="CL833" s="1">
        <v>0</v>
      </c>
      <c r="CM833" s="1">
        <v>0</v>
      </c>
      <c r="CN833" s="1">
        <v>0</v>
      </c>
    </row>
    <row r="834" spans="1:92" ht="12.75">
      <c r="A834" s="1">
        <v>726</v>
      </c>
      <c r="B834" s="1">
        <v>674</v>
      </c>
      <c r="C834" s="1" t="s">
        <v>49</v>
      </c>
      <c r="D834" t="s">
        <v>809</v>
      </c>
      <c r="E834" s="1" t="s">
        <v>565</v>
      </c>
      <c r="F834" s="1">
        <f>SUM(I834:CA834)</f>
        <v>70</v>
      </c>
      <c r="G834" s="1">
        <f>SUM(I834:W834)</f>
        <v>0</v>
      </c>
      <c r="H834" s="1">
        <f>COUNTIF(I834:CA834,"&gt;0")</f>
        <v>1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70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1">
        <v>0</v>
      </c>
      <c r="BM834" s="1">
        <v>0</v>
      </c>
      <c r="BN834" s="1">
        <v>0</v>
      </c>
      <c r="BO834" s="1">
        <v>0</v>
      </c>
      <c r="BP834" s="1">
        <v>0</v>
      </c>
      <c r="BQ834" s="1">
        <v>0</v>
      </c>
      <c r="BR834" s="1">
        <v>0</v>
      </c>
      <c r="BS834" s="1">
        <v>0</v>
      </c>
      <c r="BT834" s="1">
        <v>0</v>
      </c>
      <c r="BU834" s="1">
        <v>0</v>
      </c>
      <c r="BV834" s="1">
        <v>0</v>
      </c>
      <c r="BW834" s="1">
        <v>0</v>
      </c>
      <c r="BX834" s="1">
        <v>0</v>
      </c>
      <c r="BY834" s="1">
        <v>0</v>
      </c>
      <c r="BZ834" s="1">
        <v>0</v>
      </c>
      <c r="CA834" s="1">
        <v>0</v>
      </c>
      <c r="CB834" s="1">
        <v>0</v>
      </c>
      <c r="CC834" s="1">
        <v>0</v>
      </c>
      <c r="CD834" s="1">
        <v>0</v>
      </c>
      <c r="CE834" s="1">
        <v>0</v>
      </c>
      <c r="CF834" s="1">
        <v>0</v>
      </c>
      <c r="CG834" s="1">
        <v>0</v>
      </c>
      <c r="CH834" s="1">
        <v>0</v>
      </c>
      <c r="CI834" s="1">
        <v>0</v>
      </c>
      <c r="CJ834" s="1">
        <v>0</v>
      </c>
      <c r="CK834" s="1">
        <v>0</v>
      </c>
      <c r="CL834" s="1">
        <v>0</v>
      </c>
      <c r="CM834" s="1">
        <v>0</v>
      </c>
      <c r="CN834" s="1">
        <v>0</v>
      </c>
    </row>
    <row r="835" spans="1:92" ht="12.75">
      <c r="A835" s="1">
        <v>726</v>
      </c>
      <c r="B835" s="1">
        <v>674</v>
      </c>
      <c r="C835" s="1" t="s">
        <v>49</v>
      </c>
      <c r="D835" t="s">
        <v>938</v>
      </c>
      <c r="E835" s="1" t="s">
        <v>562</v>
      </c>
      <c r="F835" s="1">
        <f>SUM(I835:CA835)</f>
        <v>70</v>
      </c>
      <c r="G835" s="1">
        <f>SUM(I835:W835)</f>
        <v>0</v>
      </c>
      <c r="H835" s="1">
        <f>COUNTIF(I835:CA835,"&gt;0")</f>
        <v>1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70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  <c r="BF835" s="1">
        <v>0</v>
      </c>
      <c r="BG835" s="1">
        <v>0</v>
      </c>
      <c r="BH835" s="1">
        <v>0</v>
      </c>
      <c r="BI835" s="1">
        <v>0</v>
      </c>
      <c r="BJ835" s="1">
        <v>0</v>
      </c>
      <c r="BK835" s="1">
        <v>0</v>
      </c>
      <c r="BL835" s="1">
        <v>0</v>
      </c>
      <c r="BM835" s="1">
        <v>0</v>
      </c>
      <c r="BN835" s="1">
        <v>0</v>
      </c>
      <c r="BO835" s="1">
        <v>0</v>
      </c>
      <c r="BP835" s="1">
        <v>0</v>
      </c>
      <c r="BQ835" s="1">
        <v>0</v>
      </c>
      <c r="BR835" s="1">
        <v>0</v>
      </c>
      <c r="BS835" s="1">
        <v>0</v>
      </c>
      <c r="BT835" s="1">
        <v>0</v>
      </c>
      <c r="BU835" s="1">
        <v>0</v>
      </c>
      <c r="BV835" s="1">
        <v>0</v>
      </c>
      <c r="BW835" s="1">
        <v>0</v>
      </c>
      <c r="BX835" s="1">
        <v>0</v>
      </c>
      <c r="BY835" s="1">
        <v>0</v>
      </c>
      <c r="BZ835" s="1">
        <v>0</v>
      </c>
      <c r="CA835" s="1">
        <v>0</v>
      </c>
      <c r="CB835" s="1">
        <v>0</v>
      </c>
      <c r="CC835" s="1">
        <v>0</v>
      </c>
      <c r="CD835" s="1">
        <v>0</v>
      </c>
      <c r="CE835" s="1">
        <v>0</v>
      </c>
      <c r="CF835" s="1">
        <v>0</v>
      </c>
      <c r="CG835" s="1">
        <v>0</v>
      </c>
      <c r="CH835" s="1">
        <v>0</v>
      </c>
      <c r="CI835" s="1">
        <v>0</v>
      </c>
      <c r="CJ835" s="1">
        <v>0</v>
      </c>
      <c r="CK835" s="1">
        <v>0</v>
      </c>
      <c r="CL835" s="1">
        <v>0</v>
      </c>
      <c r="CM835" s="1">
        <v>0</v>
      </c>
      <c r="CN835" s="1">
        <v>0</v>
      </c>
    </row>
    <row r="836" spans="1:92" ht="12.75">
      <c r="A836" s="1">
        <v>726</v>
      </c>
      <c r="B836" s="1">
        <v>674</v>
      </c>
      <c r="C836" s="1" t="s">
        <v>49</v>
      </c>
      <c r="D836" t="s">
        <v>519</v>
      </c>
      <c r="E836" s="1" t="s">
        <v>713</v>
      </c>
      <c r="F836" s="1">
        <f>SUM(I836:CA836)</f>
        <v>70</v>
      </c>
      <c r="G836" s="1">
        <f>SUM(I836:W836)</f>
        <v>0</v>
      </c>
      <c r="H836" s="1">
        <f>COUNTIF(I836:CA836,"&gt;0")</f>
        <v>1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70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v>0</v>
      </c>
      <c r="BG836" s="1">
        <v>0</v>
      </c>
      <c r="BH836" s="1">
        <v>0</v>
      </c>
      <c r="BI836" s="1">
        <v>0</v>
      </c>
      <c r="BJ836" s="1">
        <v>0</v>
      </c>
      <c r="BK836" s="1">
        <v>0</v>
      </c>
      <c r="BL836" s="1">
        <v>0</v>
      </c>
      <c r="BM836" s="1">
        <v>0</v>
      </c>
      <c r="BN836" s="1">
        <v>0</v>
      </c>
      <c r="BO836" s="1">
        <v>0</v>
      </c>
      <c r="BP836" s="1">
        <v>0</v>
      </c>
      <c r="BQ836" s="1">
        <v>0</v>
      </c>
      <c r="BR836" s="1">
        <v>0</v>
      </c>
      <c r="BS836" s="1">
        <v>0</v>
      </c>
      <c r="BT836" s="1">
        <v>0</v>
      </c>
      <c r="BU836" s="1">
        <v>0</v>
      </c>
      <c r="BV836" s="1">
        <v>0</v>
      </c>
      <c r="BW836" s="1">
        <v>0</v>
      </c>
      <c r="BX836" s="1">
        <v>0</v>
      </c>
      <c r="BY836" s="1">
        <v>0</v>
      </c>
      <c r="BZ836" s="1">
        <v>0</v>
      </c>
      <c r="CA836" s="1">
        <v>0</v>
      </c>
      <c r="CB836" s="1">
        <v>0</v>
      </c>
      <c r="CC836" s="1">
        <v>0</v>
      </c>
      <c r="CD836" s="1">
        <v>0</v>
      </c>
      <c r="CE836" s="1">
        <v>0</v>
      </c>
      <c r="CF836" s="1">
        <v>0</v>
      </c>
      <c r="CG836" s="1">
        <v>0</v>
      </c>
      <c r="CH836" s="1">
        <v>0</v>
      </c>
      <c r="CI836" s="1">
        <v>0</v>
      </c>
      <c r="CJ836" s="1">
        <v>0</v>
      </c>
      <c r="CK836" s="1">
        <v>0</v>
      </c>
      <c r="CL836" s="1">
        <v>0</v>
      </c>
      <c r="CM836" s="1">
        <v>0</v>
      </c>
      <c r="CN836" s="1">
        <v>0</v>
      </c>
    </row>
    <row r="837" spans="1:92" ht="12.75">
      <c r="A837" s="1">
        <v>726</v>
      </c>
      <c r="B837" s="1">
        <v>674</v>
      </c>
      <c r="C837" s="1" t="s">
        <v>49</v>
      </c>
      <c r="D837" t="s">
        <v>905</v>
      </c>
      <c r="E837" s="1" t="s">
        <v>562</v>
      </c>
      <c r="F837" s="1">
        <f>SUM(I837:CA837)</f>
        <v>70</v>
      </c>
      <c r="G837" s="1">
        <f>SUM(I837:W837)</f>
        <v>0</v>
      </c>
      <c r="H837" s="1">
        <f>COUNTIF(I837:CA837,"&gt;0")</f>
        <v>1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70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v>0</v>
      </c>
      <c r="BG837" s="1">
        <v>0</v>
      </c>
      <c r="BH837" s="1">
        <v>0</v>
      </c>
      <c r="BI837" s="1">
        <v>0</v>
      </c>
      <c r="BJ837" s="1">
        <v>0</v>
      </c>
      <c r="BK837" s="1">
        <v>0</v>
      </c>
      <c r="BL837" s="1">
        <v>0</v>
      </c>
      <c r="BM837" s="1">
        <v>0</v>
      </c>
      <c r="BN837" s="1">
        <v>0</v>
      </c>
      <c r="BO837" s="1">
        <v>0</v>
      </c>
      <c r="BP837" s="1">
        <v>0</v>
      </c>
      <c r="BQ837" s="1">
        <v>0</v>
      </c>
      <c r="BR837" s="1">
        <v>0</v>
      </c>
      <c r="BS837" s="1">
        <v>0</v>
      </c>
      <c r="BT837" s="1">
        <v>0</v>
      </c>
      <c r="BU837" s="1">
        <v>0</v>
      </c>
      <c r="BV837" s="1">
        <v>0</v>
      </c>
      <c r="BW837" s="1">
        <v>0</v>
      </c>
      <c r="BX837" s="1">
        <v>0</v>
      </c>
      <c r="BY837" s="1">
        <v>0</v>
      </c>
      <c r="BZ837" s="1">
        <v>0</v>
      </c>
      <c r="CA837" s="1">
        <v>0</v>
      </c>
      <c r="CB837" s="1">
        <v>0</v>
      </c>
      <c r="CC837" s="1">
        <v>0</v>
      </c>
      <c r="CD837" s="1">
        <v>0</v>
      </c>
      <c r="CE837" s="1">
        <v>0</v>
      </c>
      <c r="CF837" s="1">
        <v>0</v>
      </c>
      <c r="CG837" s="1">
        <v>0</v>
      </c>
      <c r="CH837" s="1">
        <v>0</v>
      </c>
      <c r="CI837" s="1">
        <v>0</v>
      </c>
      <c r="CJ837" s="1">
        <v>0</v>
      </c>
      <c r="CK837" s="1">
        <v>0</v>
      </c>
      <c r="CL837" s="1">
        <v>0</v>
      </c>
      <c r="CM837" s="1">
        <v>0</v>
      </c>
      <c r="CN837" s="1">
        <v>0</v>
      </c>
    </row>
    <row r="838" spans="1:92" ht="12.75">
      <c r="A838" s="1">
        <v>726</v>
      </c>
      <c r="B838" s="1">
        <v>674</v>
      </c>
      <c r="C838" s="1" t="s">
        <v>49</v>
      </c>
      <c r="D838" t="s">
        <v>1022</v>
      </c>
      <c r="E838" s="1" t="s">
        <v>571</v>
      </c>
      <c r="F838" s="1">
        <f>SUM(I838:CA838)</f>
        <v>70</v>
      </c>
      <c r="G838" s="1">
        <f>SUM(I838:W838)</f>
        <v>0</v>
      </c>
      <c r="H838" s="1">
        <f>COUNTIF(I838:CA838,"&gt;0")</f>
        <v>1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70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1">
        <v>0</v>
      </c>
      <c r="BM838" s="1">
        <v>0</v>
      </c>
      <c r="BN838" s="1">
        <v>0</v>
      </c>
      <c r="BO838" s="1">
        <v>0</v>
      </c>
      <c r="BP838" s="1">
        <v>0</v>
      </c>
      <c r="BQ838" s="1">
        <v>0</v>
      </c>
      <c r="BR838" s="1">
        <v>0</v>
      </c>
      <c r="BS838" s="1">
        <v>0</v>
      </c>
      <c r="BT838" s="1">
        <v>0</v>
      </c>
      <c r="BU838" s="1">
        <v>0</v>
      </c>
      <c r="BV838" s="1">
        <v>0</v>
      </c>
      <c r="BW838" s="1">
        <v>0</v>
      </c>
      <c r="BX838" s="1">
        <v>0</v>
      </c>
      <c r="BY838" s="1">
        <v>0</v>
      </c>
      <c r="BZ838" s="1">
        <v>0</v>
      </c>
      <c r="CA838" s="1">
        <v>0</v>
      </c>
      <c r="CB838" s="1">
        <v>0</v>
      </c>
      <c r="CC838" s="1">
        <v>0</v>
      </c>
      <c r="CD838" s="1">
        <v>0</v>
      </c>
      <c r="CE838" s="1">
        <v>0</v>
      </c>
      <c r="CF838" s="1">
        <v>0</v>
      </c>
      <c r="CG838" s="1">
        <v>0</v>
      </c>
      <c r="CH838" s="1">
        <v>0</v>
      </c>
      <c r="CI838" s="1">
        <v>0</v>
      </c>
      <c r="CJ838" s="1">
        <v>0</v>
      </c>
      <c r="CK838" s="1">
        <v>0</v>
      </c>
      <c r="CL838" s="1">
        <v>0</v>
      </c>
      <c r="CM838" s="1">
        <v>0</v>
      </c>
      <c r="CN838" s="1">
        <v>0</v>
      </c>
    </row>
    <row r="839" spans="1:92" ht="12.75">
      <c r="A839" s="1">
        <v>726</v>
      </c>
      <c r="B839" s="1">
        <v>656</v>
      </c>
      <c r="C839" s="1" t="s">
        <v>49</v>
      </c>
      <c r="D839" t="s">
        <v>87</v>
      </c>
      <c r="E839" s="1" t="s">
        <v>713</v>
      </c>
      <c r="F839" s="1">
        <f>SUM(I839:CA839)</f>
        <v>70</v>
      </c>
      <c r="G839" s="1">
        <f>SUM(I839:W839)</f>
        <v>0</v>
      </c>
      <c r="H839" s="1">
        <f>COUNTIF(I839:CA839,"&gt;0")</f>
        <v>1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70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1">
        <v>0</v>
      </c>
      <c r="BM839" s="1">
        <v>0</v>
      </c>
      <c r="BN839" s="1">
        <v>0</v>
      </c>
      <c r="BO839" s="1">
        <v>0</v>
      </c>
      <c r="BP839" s="1">
        <v>0</v>
      </c>
      <c r="BQ839" s="1">
        <v>0</v>
      </c>
      <c r="BR839" s="1">
        <v>0</v>
      </c>
      <c r="BS839" s="1">
        <v>0</v>
      </c>
      <c r="BT839" s="21">
        <v>0</v>
      </c>
      <c r="BU839" s="1">
        <v>0</v>
      </c>
      <c r="BV839" s="1">
        <v>0</v>
      </c>
      <c r="BW839" s="1">
        <v>0</v>
      </c>
      <c r="BX839" s="1">
        <v>0</v>
      </c>
      <c r="BY839" s="1">
        <v>0</v>
      </c>
      <c r="BZ839" s="1">
        <v>0</v>
      </c>
      <c r="CA839" s="1">
        <v>0</v>
      </c>
      <c r="CB839" s="1">
        <v>0</v>
      </c>
      <c r="CC839" s="1">
        <v>0</v>
      </c>
      <c r="CD839" s="1">
        <v>0</v>
      </c>
      <c r="CE839" s="1">
        <v>10</v>
      </c>
      <c r="CF839" s="1">
        <v>0</v>
      </c>
      <c r="CG839" s="1">
        <v>0</v>
      </c>
      <c r="CH839" s="1">
        <v>0</v>
      </c>
      <c r="CI839" s="1">
        <v>0</v>
      </c>
      <c r="CJ839" s="1">
        <v>0</v>
      </c>
      <c r="CK839" s="1">
        <v>0</v>
      </c>
      <c r="CL839" s="1">
        <v>0</v>
      </c>
      <c r="CM839" s="1">
        <v>0</v>
      </c>
      <c r="CN839" s="1">
        <v>0</v>
      </c>
    </row>
    <row r="840" spans="1:92" ht="12.75">
      <c r="A840" s="1">
        <v>726</v>
      </c>
      <c r="B840" s="1">
        <v>674</v>
      </c>
      <c r="C840" s="1" t="s">
        <v>49</v>
      </c>
      <c r="D840" t="s">
        <v>1018</v>
      </c>
      <c r="E840" s="1" t="s">
        <v>571</v>
      </c>
      <c r="F840" s="1">
        <f>SUM(I840:CA840)</f>
        <v>70</v>
      </c>
      <c r="G840" s="1">
        <f>SUM(I840:W840)</f>
        <v>0</v>
      </c>
      <c r="H840" s="1">
        <f>COUNTIF(I840:CA840,"&gt;0")</f>
        <v>1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70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1">
        <v>0</v>
      </c>
      <c r="BM840" s="1">
        <v>0</v>
      </c>
      <c r="BN840" s="1">
        <v>0</v>
      </c>
      <c r="BO840" s="1">
        <v>0</v>
      </c>
      <c r="BP840" s="1">
        <v>0</v>
      </c>
      <c r="BQ840" s="1">
        <v>0</v>
      </c>
      <c r="BR840" s="1">
        <v>0</v>
      </c>
      <c r="BS840" s="1">
        <v>0</v>
      </c>
      <c r="BT840" s="1">
        <v>0</v>
      </c>
      <c r="BU840" s="1">
        <v>0</v>
      </c>
      <c r="BV840" s="1">
        <v>0</v>
      </c>
      <c r="BW840" s="1">
        <v>0</v>
      </c>
      <c r="BX840" s="1">
        <v>0</v>
      </c>
      <c r="BY840" s="1">
        <v>0</v>
      </c>
      <c r="BZ840" s="1">
        <v>0</v>
      </c>
      <c r="CA840" s="1">
        <v>0</v>
      </c>
      <c r="CB840" s="1">
        <v>0</v>
      </c>
      <c r="CC840" s="1">
        <v>0</v>
      </c>
      <c r="CD840" s="1">
        <v>0</v>
      </c>
      <c r="CE840" s="1">
        <v>0</v>
      </c>
      <c r="CF840" s="1">
        <v>0</v>
      </c>
      <c r="CG840" s="1">
        <v>0</v>
      </c>
      <c r="CH840" s="1">
        <v>0</v>
      </c>
      <c r="CI840" s="1">
        <v>0</v>
      </c>
      <c r="CJ840" s="1">
        <v>0</v>
      </c>
      <c r="CK840" s="1">
        <v>0</v>
      </c>
      <c r="CL840" s="1">
        <v>0</v>
      </c>
      <c r="CM840" s="1">
        <v>0</v>
      </c>
      <c r="CN840" s="1">
        <v>0</v>
      </c>
    </row>
    <row r="841" spans="1:92" ht="12.75">
      <c r="A841" s="1">
        <v>726</v>
      </c>
      <c r="B841" s="1">
        <v>674</v>
      </c>
      <c r="C841" s="1" t="s">
        <v>49</v>
      </c>
      <c r="D841" t="s">
        <v>918</v>
      </c>
      <c r="E841" s="1" t="s">
        <v>571</v>
      </c>
      <c r="F841" s="1">
        <f>SUM(I841:CA841)</f>
        <v>70</v>
      </c>
      <c r="G841" s="1">
        <f>SUM(I841:W841)</f>
        <v>0</v>
      </c>
      <c r="H841" s="1">
        <f>COUNTIF(I841:CA841,"&gt;0")</f>
        <v>1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70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1">
        <v>0</v>
      </c>
      <c r="BM841" s="1">
        <v>0</v>
      </c>
      <c r="BN841" s="1">
        <v>0</v>
      </c>
      <c r="BO841" s="1">
        <v>0</v>
      </c>
      <c r="BP841" s="1">
        <v>0</v>
      </c>
      <c r="BQ841" s="1">
        <v>0</v>
      </c>
      <c r="BR841" s="1">
        <v>0</v>
      </c>
      <c r="BS841" s="1">
        <v>0</v>
      </c>
      <c r="BT841" s="1">
        <v>0</v>
      </c>
      <c r="BU841" s="1">
        <v>0</v>
      </c>
      <c r="BV841" s="1">
        <v>0</v>
      </c>
      <c r="BW841" s="1">
        <v>0</v>
      </c>
      <c r="BX841" s="1">
        <v>0</v>
      </c>
      <c r="BY841" s="1">
        <v>0</v>
      </c>
      <c r="BZ841" s="1">
        <v>0</v>
      </c>
      <c r="CA841" s="1">
        <v>0</v>
      </c>
      <c r="CB841" s="1">
        <v>0</v>
      </c>
      <c r="CC841" s="1">
        <v>0</v>
      </c>
      <c r="CD841" s="1">
        <v>0</v>
      </c>
      <c r="CE841" s="1">
        <v>0</v>
      </c>
      <c r="CF841" s="1">
        <v>0</v>
      </c>
      <c r="CG841" s="1">
        <v>0</v>
      </c>
      <c r="CH841" s="1">
        <v>0</v>
      </c>
      <c r="CI841" s="1">
        <v>0</v>
      </c>
      <c r="CJ841" s="1">
        <v>0</v>
      </c>
      <c r="CK841" s="1">
        <v>0</v>
      </c>
      <c r="CL841" s="1">
        <v>0</v>
      </c>
      <c r="CM841" s="1">
        <v>0</v>
      </c>
      <c r="CN841" s="1">
        <v>0</v>
      </c>
    </row>
    <row r="842" spans="1:92" ht="12.75">
      <c r="A842" s="1">
        <v>726</v>
      </c>
      <c r="B842" s="1">
        <v>674</v>
      </c>
      <c r="C842" s="1" t="s">
        <v>49</v>
      </c>
      <c r="D842" t="s">
        <v>896</v>
      </c>
      <c r="E842" s="1" t="s">
        <v>571</v>
      </c>
      <c r="F842" s="1">
        <f>SUM(I842:CA842)</f>
        <v>70</v>
      </c>
      <c r="G842" s="1">
        <f>SUM(I842:W842)</f>
        <v>0</v>
      </c>
      <c r="H842" s="1">
        <f>COUNTIF(I842:CA842,"&gt;0")</f>
        <v>1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70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1">
        <v>0</v>
      </c>
      <c r="BM842" s="1">
        <v>0</v>
      </c>
      <c r="BN842" s="1">
        <v>0</v>
      </c>
      <c r="BO842" s="1">
        <v>0</v>
      </c>
      <c r="BP842" s="1">
        <v>0</v>
      </c>
      <c r="BQ842" s="1">
        <v>0</v>
      </c>
      <c r="BR842" s="1">
        <v>0</v>
      </c>
      <c r="BS842" s="1">
        <v>0</v>
      </c>
      <c r="BT842" s="1">
        <v>0</v>
      </c>
      <c r="BU842" s="1">
        <v>0</v>
      </c>
      <c r="BV842" s="1">
        <v>0</v>
      </c>
      <c r="BW842" s="1">
        <v>0</v>
      </c>
      <c r="BX842" s="1">
        <v>0</v>
      </c>
      <c r="BY842" s="1">
        <v>0</v>
      </c>
      <c r="BZ842" s="1">
        <v>0</v>
      </c>
      <c r="CA842" s="1">
        <v>0</v>
      </c>
      <c r="CB842" s="1">
        <v>0</v>
      </c>
      <c r="CC842" s="1">
        <v>0</v>
      </c>
      <c r="CD842" s="1">
        <v>0</v>
      </c>
      <c r="CE842" s="1">
        <v>0</v>
      </c>
      <c r="CF842" s="1">
        <v>0</v>
      </c>
      <c r="CG842" s="1">
        <v>0</v>
      </c>
      <c r="CH842" s="1">
        <v>0</v>
      </c>
      <c r="CI842" s="1">
        <v>0</v>
      </c>
      <c r="CJ842" s="1">
        <v>0</v>
      </c>
      <c r="CK842" s="1">
        <v>0</v>
      </c>
      <c r="CL842" s="1">
        <v>0</v>
      </c>
      <c r="CM842" s="1">
        <v>0</v>
      </c>
      <c r="CN842" s="1">
        <v>0</v>
      </c>
    </row>
    <row r="843" spans="1:92" ht="12.75">
      <c r="A843" s="1">
        <v>726</v>
      </c>
      <c r="B843" s="1">
        <v>674</v>
      </c>
      <c r="C843" s="1">
        <v>251</v>
      </c>
      <c r="D843" t="s">
        <v>1131</v>
      </c>
      <c r="E843" s="1" t="s">
        <v>571</v>
      </c>
      <c r="F843" s="1">
        <f>SUM(I843:CA843)</f>
        <v>70</v>
      </c>
      <c r="G843" s="1">
        <f>SUM(I843:W843)</f>
        <v>70</v>
      </c>
      <c r="H843" s="1">
        <f>COUNTIF(I843:CA843,"&gt;0")</f>
        <v>1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70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1">
        <v>0</v>
      </c>
      <c r="BM843" s="1">
        <v>0</v>
      </c>
      <c r="BN843" s="1">
        <v>0</v>
      </c>
      <c r="BO843" s="1">
        <v>0</v>
      </c>
      <c r="BP843" s="1">
        <v>0</v>
      </c>
      <c r="BQ843" s="1">
        <v>0</v>
      </c>
      <c r="BR843" s="1">
        <v>0</v>
      </c>
      <c r="BS843" s="1">
        <v>0</v>
      </c>
      <c r="BT843" s="1">
        <v>0</v>
      </c>
      <c r="BU843" s="1">
        <v>0</v>
      </c>
      <c r="BV843" s="1">
        <v>0</v>
      </c>
      <c r="BW843" s="1">
        <v>0</v>
      </c>
      <c r="BX843" s="1">
        <v>0</v>
      </c>
      <c r="BY843" s="1">
        <v>0</v>
      </c>
      <c r="BZ843" s="1">
        <v>0</v>
      </c>
      <c r="CA843" s="1">
        <v>0</v>
      </c>
      <c r="CB843" s="1">
        <v>0</v>
      </c>
      <c r="CC843" s="1">
        <v>0</v>
      </c>
      <c r="CD843" s="1">
        <v>0</v>
      </c>
      <c r="CE843" s="1">
        <v>0</v>
      </c>
      <c r="CF843" s="1">
        <v>0</v>
      </c>
      <c r="CG843" s="1">
        <v>0</v>
      </c>
      <c r="CH843" s="1">
        <v>0</v>
      </c>
      <c r="CI843" s="1">
        <v>0</v>
      </c>
      <c r="CJ843" s="1">
        <v>0</v>
      </c>
      <c r="CK843" s="1">
        <v>0</v>
      </c>
      <c r="CL843" s="1">
        <v>0</v>
      </c>
      <c r="CM843" s="1">
        <v>0</v>
      </c>
      <c r="CN843" s="1">
        <v>0</v>
      </c>
    </row>
    <row r="844" spans="1:92" ht="12.75">
      <c r="A844" s="1">
        <v>726</v>
      </c>
      <c r="B844" s="1">
        <v>674</v>
      </c>
      <c r="C844" s="1" t="s">
        <v>49</v>
      </c>
      <c r="D844" t="s">
        <v>894</v>
      </c>
      <c r="E844" s="1" t="s">
        <v>562</v>
      </c>
      <c r="F844" s="1">
        <f>SUM(I844:CA844)</f>
        <v>70</v>
      </c>
      <c r="G844" s="1">
        <f>SUM(I844:W844)</f>
        <v>0</v>
      </c>
      <c r="H844" s="1">
        <f>COUNTIF(I844:CA844,"&gt;0")</f>
        <v>1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70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1">
        <v>0</v>
      </c>
      <c r="BM844" s="1">
        <v>0</v>
      </c>
      <c r="BN844" s="1">
        <v>0</v>
      </c>
      <c r="BO844" s="1">
        <v>0</v>
      </c>
      <c r="BP844" s="1">
        <v>0</v>
      </c>
      <c r="BQ844" s="1">
        <v>0</v>
      </c>
      <c r="BR844" s="1">
        <v>0</v>
      </c>
      <c r="BS844" s="1">
        <v>0</v>
      </c>
      <c r="BT844" s="1">
        <v>0</v>
      </c>
      <c r="BU844" s="1">
        <v>0</v>
      </c>
      <c r="BV844" s="1">
        <v>0</v>
      </c>
      <c r="BW844" s="1">
        <v>0</v>
      </c>
      <c r="BX844" s="1">
        <v>0</v>
      </c>
      <c r="BY844" s="1">
        <v>0</v>
      </c>
      <c r="BZ844" s="1">
        <v>0</v>
      </c>
      <c r="CA844" s="1">
        <v>0</v>
      </c>
      <c r="CB844" s="1">
        <v>0</v>
      </c>
      <c r="CC844" s="1">
        <v>0</v>
      </c>
      <c r="CD844" s="1">
        <v>0</v>
      </c>
      <c r="CE844" s="1">
        <v>0</v>
      </c>
      <c r="CF844" s="1">
        <v>0</v>
      </c>
      <c r="CG844" s="1">
        <v>0</v>
      </c>
      <c r="CH844" s="1">
        <v>0</v>
      </c>
      <c r="CI844" s="1">
        <v>0</v>
      </c>
      <c r="CJ844" s="1">
        <v>0</v>
      </c>
      <c r="CK844" s="1">
        <v>0</v>
      </c>
      <c r="CL844" s="1">
        <v>0</v>
      </c>
      <c r="CM844" s="1">
        <v>0</v>
      </c>
      <c r="CN844" s="1">
        <v>0</v>
      </c>
    </row>
    <row r="845" spans="1:92" ht="12.75">
      <c r="A845" s="1">
        <v>726</v>
      </c>
      <c r="B845" s="1">
        <v>674</v>
      </c>
      <c r="C845" s="1" t="s">
        <v>49</v>
      </c>
      <c r="D845" t="s">
        <v>1005</v>
      </c>
      <c r="E845" s="1" t="s">
        <v>571</v>
      </c>
      <c r="F845" s="1">
        <f>SUM(I845:CA845)</f>
        <v>70</v>
      </c>
      <c r="G845" s="1">
        <f>SUM(I845:W845)</f>
        <v>0</v>
      </c>
      <c r="H845" s="1">
        <f>COUNTIF(I845:CA845,"&gt;0")</f>
        <v>1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70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1">
        <v>0</v>
      </c>
      <c r="BM845" s="1">
        <v>0</v>
      </c>
      <c r="BN845" s="1">
        <v>0</v>
      </c>
      <c r="BO845" s="1">
        <v>0</v>
      </c>
      <c r="BP845" s="1">
        <v>0</v>
      </c>
      <c r="BQ845" s="1">
        <v>0</v>
      </c>
      <c r="BR845" s="1">
        <v>0</v>
      </c>
      <c r="BS845" s="1">
        <v>0</v>
      </c>
      <c r="BT845" s="1">
        <v>0</v>
      </c>
      <c r="BU845" s="1">
        <v>0</v>
      </c>
      <c r="BV845" s="1">
        <v>0</v>
      </c>
      <c r="BW845" s="1">
        <v>0</v>
      </c>
      <c r="BX845" s="1">
        <v>0</v>
      </c>
      <c r="BY845" s="1">
        <v>0</v>
      </c>
      <c r="BZ845" s="1">
        <v>0</v>
      </c>
      <c r="CA845" s="1">
        <v>0</v>
      </c>
      <c r="CB845" s="1">
        <v>0</v>
      </c>
      <c r="CC845" s="1">
        <v>0</v>
      </c>
      <c r="CD845" s="1">
        <v>0</v>
      </c>
      <c r="CE845" s="1">
        <v>0</v>
      </c>
      <c r="CF845" s="1">
        <v>0</v>
      </c>
      <c r="CG845" s="1">
        <v>0</v>
      </c>
      <c r="CH845" s="1">
        <v>0</v>
      </c>
      <c r="CI845" s="1">
        <v>0</v>
      </c>
      <c r="CJ845" s="1">
        <v>0</v>
      </c>
      <c r="CK845" s="1">
        <v>0</v>
      </c>
      <c r="CL845" s="1">
        <v>0</v>
      </c>
      <c r="CM845" s="1">
        <v>0</v>
      </c>
      <c r="CN845" s="1">
        <v>0</v>
      </c>
    </row>
    <row r="846" spans="1:92" ht="12.75">
      <c r="A846" s="1">
        <v>726</v>
      </c>
      <c r="B846" s="1">
        <v>674</v>
      </c>
      <c r="C846" s="1" t="s">
        <v>49</v>
      </c>
      <c r="D846" t="s">
        <v>279</v>
      </c>
      <c r="E846" s="1" t="s">
        <v>713</v>
      </c>
      <c r="F846" s="1">
        <f>SUM(I846:CA846)</f>
        <v>70</v>
      </c>
      <c r="G846" s="1">
        <f>SUM(I846:W846)</f>
        <v>0</v>
      </c>
      <c r="H846" s="1">
        <f>COUNTIF(I846:CA846,"&gt;0")</f>
        <v>1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0</v>
      </c>
      <c r="BK846" s="1">
        <v>0</v>
      </c>
      <c r="BL846" s="1">
        <v>0</v>
      </c>
      <c r="BM846" s="1">
        <v>0</v>
      </c>
      <c r="BN846" s="1">
        <v>0</v>
      </c>
      <c r="BO846" s="1">
        <v>0</v>
      </c>
      <c r="BP846" s="1">
        <v>70</v>
      </c>
      <c r="BQ846" s="1">
        <v>0</v>
      </c>
      <c r="BR846" s="1">
        <v>0</v>
      </c>
      <c r="BS846" s="1">
        <v>0</v>
      </c>
      <c r="BT846" s="21">
        <v>0</v>
      </c>
      <c r="BU846" s="21">
        <v>0</v>
      </c>
      <c r="BV846" s="1">
        <v>0</v>
      </c>
      <c r="BW846" s="1">
        <v>0</v>
      </c>
      <c r="BX846" s="1">
        <v>0</v>
      </c>
      <c r="BY846" s="1">
        <v>0</v>
      </c>
      <c r="BZ846" s="1">
        <v>0</v>
      </c>
      <c r="CA846" s="1">
        <v>0</v>
      </c>
      <c r="CB846" s="1">
        <v>0</v>
      </c>
      <c r="CC846" s="1">
        <v>0</v>
      </c>
      <c r="CD846" s="1">
        <v>0</v>
      </c>
      <c r="CE846" s="1">
        <v>0</v>
      </c>
      <c r="CF846" s="1">
        <v>0</v>
      </c>
      <c r="CG846" s="1">
        <v>0</v>
      </c>
      <c r="CH846" s="1">
        <v>0</v>
      </c>
      <c r="CI846" s="1">
        <v>0</v>
      </c>
      <c r="CJ846" s="1">
        <v>0</v>
      </c>
      <c r="CK846" s="1">
        <v>0</v>
      </c>
      <c r="CL846" s="1">
        <v>0</v>
      </c>
      <c r="CM846" s="1">
        <v>0</v>
      </c>
      <c r="CN846" s="1">
        <v>0</v>
      </c>
    </row>
    <row r="847" spans="1:92" ht="12.75">
      <c r="A847" s="1">
        <v>726</v>
      </c>
      <c r="B847" s="1">
        <v>674</v>
      </c>
      <c r="C847" s="1" t="s">
        <v>49</v>
      </c>
      <c r="D847" t="s">
        <v>690</v>
      </c>
      <c r="E847" s="1" t="s">
        <v>571</v>
      </c>
      <c r="F847" s="1">
        <f>SUM(I847:CA847)</f>
        <v>70</v>
      </c>
      <c r="G847" s="1">
        <f>SUM(I847:W847)</f>
        <v>0</v>
      </c>
      <c r="H847" s="1">
        <f>COUNTIF(I847:CA847,"&gt;0")</f>
        <v>1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70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  <c r="BK847" s="1">
        <v>0</v>
      </c>
      <c r="BL847" s="1">
        <v>0</v>
      </c>
      <c r="BM847" s="1">
        <v>0</v>
      </c>
      <c r="BN847" s="1">
        <v>0</v>
      </c>
      <c r="BO847" s="1">
        <v>0</v>
      </c>
      <c r="BP847" s="1">
        <v>0</v>
      </c>
      <c r="BQ847" s="1">
        <v>0</v>
      </c>
      <c r="BR847" s="1">
        <v>0</v>
      </c>
      <c r="BS847" s="1">
        <v>0</v>
      </c>
      <c r="BT847" s="21">
        <v>0</v>
      </c>
      <c r="BU847" s="1">
        <v>0</v>
      </c>
      <c r="BV847" s="1">
        <v>0</v>
      </c>
      <c r="BW847" s="1">
        <v>0</v>
      </c>
      <c r="BX847" s="1">
        <v>0</v>
      </c>
      <c r="BY847" s="1">
        <v>0</v>
      </c>
      <c r="BZ847" s="1">
        <v>0</v>
      </c>
      <c r="CA847" s="1">
        <v>0</v>
      </c>
      <c r="CB847" s="1">
        <v>0</v>
      </c>
      <c r="CC847" s="1">
        <v>0</v>
      </c>
      <c r="CD847" s="1">
        <v>0</v>
      </c>
      <c r="CE847" s="1">
        <v>0</v>
      </c>
      <c r="CF847" s="1">
        <v>0</v>
      </c>
      <c r="CG847" s="1">
        <v>0</v>
      </c>
      <c r="CH847" s="1">
        <v>0</v>
      </c>
      <c r="CI847" s="1">
        <v>0</v>
      </c>
      <c r="CJ847" s="1">
        <v>0</v>
      </c>
      <c r="CK847" s="1">
        <v>0</v>
      </c>
      <c r="CL847" s="1">
        <v>0</v>
      </c>
      <c r="CM847" s="1">
        <v>0</v>
      </c>
      <c r="CN847" s="1">
        <v>0</v>
      </c>
    </row>
    <row r="848" spans="1:92" ht="12.75">
      <c r="A848" s="1">
        <v>726</v>
      </c>
      <c r="B848" s="1">
        <v>674</v>
      </c>
      <c r="C848" s="1" t="s">
        <v>49</v>
      </c>
      <c r="D848" t="s">
        <v>1004</v>
      </c>
      <c r="E848" s="1" t="s">
        <v>571</v>
      </c>
      <c r="F848" s="1">
        <f>SUM(I848:CA848)</f>
        <v>70</v>
      </c>
      <c r="G848" s="1">
        <f>SUM(I848:W848)</f>
        <v>0</v>
      </c>
      <c r="H848" s="1">
        <f>COUNTIF(I848:CA848,"&gt;0")</f>
        <v>1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70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1">
        <v>0</v>
      </c>
      <c r="BM848" s="1">
        <v>0</v>
      </c>
      <c r="BN848" s="1">
        <v>0</v>
      </c>
      <c r="BO848" s="1">
        <v>0</v>
      </c>
      <c r="BP848" s="1">
        <v>0</v>
      </c>
      <c r="BQ848" s="1">
        <v>0</v>
      </c>
      <c r="BR848" s="1">
        <v>0</v>
      </c>
      <c r="BS848" s="1">
        <v>0</v>
      </c>
      <c r="BT848" s="1">
        <v>0</v>
      </c>
      <c r="BU848" s="1">
        <v>0</v>
      </c>
      <c r="BV848" s="1">
        <v>0</v>
      </c>
      <c r="BW848" s="1">
        <v>0</v>
      </c>
      <c r="BX848" s="1">
        <v>0</v>
      </c>
      <c r="BY848" s="1">
        <v>0</v>
      </c>
      <c r="BZ848" s="1">
        <v>0</v>
      </c>
      <c r="CA848" s="1">
        <v>0</v>
      </c>
      <c r="CB848" s="1">
        <v>0</v>
      </c>
      <c r="CC848" s="1">
        <v>0</v>
      </c>
      <c r="CD848" s="1">
        <v>0</v>
      </c>
      <c r="CE848" s="1">
        <v>0</v>
      </c>
      <c r="CF848" s="1">
        <v>0</v>
      </c>
      <c r="CG848" s="1">
        <v>0</v>
      </c>
      <c r="CH848" s="1">
        <v>0</v>
      </c>
      <c r="CI848" s="1">
        <v>0</v>
      </c>
      <c r="CJ848" s="1">
        <v>0</v>
      </c>
      <c r="CK848" s="1">
        <v>0</v>
      </c>
      <c r="CL848" s="1">
        <v>0</v>
      </c>
      <c r="CM848" s="1">
        <v>0</v>
      </c>
      <c r="CN848" s="1">
        <v>0</v>
      </c>
    </row>
    <row r="849" spans="1:92" ht="12.75">
      <c r="A849" s="1">
        <v>726</v>
      </c>
      <c r="B849" s="1">
        <v>674</v>
      </c>
      <c r="C849" s="1" t="s">
        <v>49</v>
      </c>
      <c r="D849" t="s">
        <v>1061</v>
      </c>
      <c r="E849" s="1" t="s">
        <v>713</v>
      </c>
      <c r="F849" s="1">
        <f>SUM(I849:CA849)</f>
        <v>70</v>
      </c>
      <c r="G849" s="1">
        <f>SUM(I849:W849)</f>
        <v>0</v>
      </c>
      <c r="H849" s="1">
        <f>COUNTIF(I849:CA849,"&gt;0")</f>
        <v>1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70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1">
        <v>0</v>
      </c>
      <c r="BM849" s="1">
        <v>0</v>
      </c>
      <c r="BN849" s="1">
        <v>0</v>
      </c>
      <c r="BO849" s="1">
        <v>0</v>
      </c>
      <c r="BP849" s="1">
        <v>0</v>
      </c>
      <c r="BQ849" s="1">
        <v>0</v>
      </c>
      <c r="BR849" s="1">
        <v>0</v>
      </c>
      <c r="BS849" s="1">
        <v>0</v>
      </c>
      <c r="BT849" s="1">
        <v>0</v>
      </c>
      <c r="BU849" s="1">
        <v>0</v>
      </c>
      <c r="BV849" s="1">
        <v>0</v>
      </c>
      <c r="BW849" s="1">
        <v>0</v>
      </c>
      <c r="BX849" s="1">
        <v>0</v>
      </c>
      <c r="BY849" s="1">
        <v>0</v>
      </c>
      <c r="BZ849" s="1">
        <v>0</v>
      </c>
      <c r="CA849" s="1">
        <v>0</v>
      </c>
      <c r="CB849" s="1">
        <v>0</v>
      </c>
      <c r="CC849" s="1">
        <v>0</v>
      </c>
      <c r="CD849" s="1">
        <v>0</v>
      </c>
      <c r="CE849" s="1">
        <v>0</v>
      </c>
      <c r="CF849" s="1">
        <v>0</v>
      </c>
      <c r="CG849" s="1">
        <v>0</v>
      </c>
      <c r="CH849" s="1">
        <v>0</v>
      </c>
      <c r="CI849" s="1">
        <v>0</v>
      </c>
      <c r="CJ849" s="1">
        <v>0</v>
      </c>
      <c r="CK849" s="1">
        <v>0</v>
      </c>
      <c r="CL849" s="1">
        <v>0</v>
      </c>
      <c r="CM849" s="1">
        <v>0</v>
      </c>
      <c r="CN849" s="1">
        <v>0</v>
      </c>
    </row>
    <row r="850" spans="1:92" ht="12.75">
      <c r="A850" s="1">
        <v>846</v>
      </c>
      <c r="B850" s="1">
        <v>784</v>
      </c>
      <c r="C850" s="1">
        <v>287</v>
      </c>
      <c r="D850" t="s">
        <v>1177</v>
      </c>
      <c r="E850" s="1" t="s">
        <v>713</v>
      </c>
      <c r="F850" s="1">
        <f>SUM(I850:CA850)</f>
        <v>65</v>
      </c>
      <c r="G850" s="1">
        <f>SUM(I850:W850)</f>
        <v>65</v>
      </c>
      <c r="H850" s="1">
        <f>COUNTIF(I850:CA850,"&gt;0")</f>
        <v>1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65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1">
        <v>0</v>
      </c>
      <c r="BM850" s="1">
        <v>0</v>
      </c>
      <c r="BN850" s="1">
        <v>0</v>
      </c>
      <c r="BO850" s="1">
        <v>0</v>
      </c>
      <c r="BP850" s="1">
        <v>0</v>
      </c>
      <c r="BQ850" s="1">
        <v>0</v>
      </c>
      <c r="BR850" s="1">
        <v>0</v>
      </c>
      <c r="BS850" s="1">
        <v>0</v>
      </c>
      <c r="BT850" s="1">
        <v>0</v>
      </c>
      <c r="BU850" s="1">
        <v>0</v>
      </c>
      <c r="BV850" s="1">
        <v>0</v>
      </c>
      <c r="BW850" s="1">
        <v>0</v>
      </c>
      <c r="BX850" s="1">
        <v>0</v>
      </c>
      <c r="BY850" s="1">
        <v>0</v>
      </c>
      <c r="BZ850" s="1">
        <v>0</v>
      </c>
      <c r="CA850" s="1">
        <v>0</v>
      </c>
      <c r="CB850" s="1">
        <v>0</v>
      </c>
      <c r="CC850" s="1">
        <v>0</v>
      </c>
      <c r="CD850" s="1">
        <v>0</v>
      </c>
      <c r="CE850" s="1">
        <v>0</v>
      </c>
      <c r="CF850" s="1">
        <v>0</v>
      </c>
      <c r="CG850" s="1">
        <v>0</v>
      </c>
      <c r="CH850" s="1">
        <v>0</v>
      </c>
      <c r="CI850" s="1">
        <v>0</v>
      </c>
      <c r="CJ850" s="1">
        <v>0</v>
      </c>
      <c r="CK850" s="1">
        <v>0</v>
      </c>
      <c r="CL850" s="1">
        <v>0</v>
      </c>
      <c r="CM850" s="1">
        <v>0</v>
      </c>
      <c r="CN850" s="1">
        <v>0</v>
      </c>
    </row>
    <row r="851" spans="1:92" ht="12.75">
      <c r="A851" s="1">
        <v>846</v>
      </c>
      <c r="B851" s="1">
        <v>784</v>
      </c>
      <c r="C851" s="1" t="s">
        <v>49</v>
      </c>
      <c r="D851" t="s">
        <v>986</v>
      </c>
      <c r="E851" s="1" t="s">
        <v>713</v>
      </c>
      <c r="F851" s="1">
        <f>SUM(I851:CA851)</f>
        <v>65</v>
      </c>
      <c r="G851" s="1">
        <f>SUM(I851:W851)</f>
        <v>0</v>
      </c>
      <c r="H851" s="1">
        <f>COUNTIF(I851:CA851,"&gt;0")</f>
        <v>1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65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1">
        <v>0</v>
      </c>
      <c r="BM851" s="1">
        <v>0</v>
      </c>
      <c r="BN851" s="1">
        <v>0</v>
      </c>
      <c r="BO851" s="1">
        <v>0</v>
      </c>
      <c r="BP851" s="1">
        <v>0</v>
      </c>
      <c r="BQ851" s="1">
        <v>0</v>
      </c>
      <c r="BR851" s="1">
        <v>0</v>
      </c>
      <c r="BS851" s="1">
        <v>0</v>
      </c>
      <c r="BT851" s="1">
        <v>0</v>
      </c>
      <c r="BU851" s="1">
        <v>0</v>
      </c>
      <c r="BV851" s="1">
        <v>0</v>
      </c>
      <c r="BW851" s="1">
        <v>0</v>
      </c>
      <c r="BX851" s="1">
        <v>0</v>
      </c>
      <c r="BY851" s="1">
        <v>0</v>
      </c>
      <c r="BZ851" s="1">
        <v>0</v>
      </c>
      <c r="CA851" s="1">
        <v>0</v>
      </c>
      <c r="CB851" s="1">
        <v>0</v>
      </c>
      <c r="CC851" s="1">
        <v>0</v>
      </c>
      <c r="CD851" s="1">
        <v>0</v>
      </c>
      <c r="CE851" s="1">
        <v>0</v>
      </c>
      <c r="CF851" s="1">
        <v>0</v>
      </c>
      <c r="CG851" s="1">
        <v>0</v>
      </c>
      <c r="CH851" s="1">
        <v>0</v>
      </c>
      <c r="CI851" s="1">
        <v>0</v>
      </c>
      <c r="CJ851" s="1">
        <v>0</v>
      </c>
      <c r="CK851" s="1">
        <v>0</v>
      </c>
      <c r="CL851" s="1">
        <v>0</v>
      </c>
      <c r="CM851" s="1">
        <v>0</v>
      </c>
      <c r="CN851" s="1">
        <v>0</v>
      </c>
    </row>
    <row r="852" spans="1:92" ht="12.75">
      <c r="A852" s="1">
        <v>846</v>
      </c>
      <c r="B852" s="1">
        <v>784</v>
      </c>
      <c r="C852" s="1" t="s">
        <v>49</v>
      </c>
      <c r="D852" t="s">
        <v>316</v>
      </c>
      <c r="E852" s="1" t="s">
        <v>713</v>
      </c>
      <c r="F852" s="1">
        <f>SUM(I852:CA852)</f>
        <v>65</v>
      </c>
      <c r="G852" s="1">
        <f>SUM(I852:W852)</f>
        <v>0</v>
      </c>
      <c r="H852" s="1">
        <f>COUNTIF(I852:CA852,"&gt;0")</f>
        <v>1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1">
        <v>65</v>
      </c>
      <c r="BM852" s="1">
        <v>0</v>
      </c>
      <c r="BN852" s="1">
        <v>0</v>
      </c>
      <c r="BO852" s="1">
        <v>0</v>
      </c>
      <c r="BP852" s="1">
        <v>0</v>
      </c>
      <c r="BQ852" s="1">
        <v>0</v>
      </c>
      <c r="BR852" s="1">
        <v>0</v>
      </c>
      <c r="BS852" s="1">
        <v>0</v>
      </c>
      <c r="BT852" s="1">
        <v>0</v>
      </c>
      <c r="BU852" s="1">
        <v>0</v>
      </c>
      <c r="BV852" s="1">
        <v>0</v>
      </c>
      <c r="BW852" s="1">
        <v>0</v>
      </c>
      <c r="BX852" s="1">
        <v>0</v>
      </c>
      <c r="BY852" s="1">
        <v>0</v>
      </c>
      <c r="BZ852" s="1">
        <v>0</v>
      </c>
      <c r="CA852" s="1">
        <v>0</v>
      </c>
      <c r="CB852" s="1">
        <v>0</v>
      </c>
      <c r="CC852" s="1">
        <v>0</v>
      </c>
      <c r="CD852" s="1">
        <v>0</v>
      </c>
      <c r="CE852" s="1">
        <v>0</v>
      </c>
      <c r="CF852" s="1">
        <v>0</v>
      </c>
      <c r="CG852" s="1">
        <v>0</v>
      </c>
      <c r="CH852" s="1">
        <v>0</v>
      </c>
      <c r="CI852" s="1">
        <v>0</v>
      </c>
      <c r="CJ852" s="1">
        <v>0</v>
      </c>
      <c r="CK852" s="1">
        <v>0</v>
      </c>
      <c r="CL852" s="1">
        <v>0</v>
      </c>
      <c r="CM852" s="1">
        <v>0</v>
      </c>
      <c r="CN852" s="1">
        <v>0</v>
      </c>
    </row>
    <row r="853" spans="1:92" ht="12.75">
      <c r="A853" s="1">
        <v>846</v>
      </c>
      <c r="B853" s="1">
        <v>784</v>
      </c>
      <c r="C853" s="1">
        <v>287</v>
      </c>
      <c r="D853" t="s">
        <v>1179</v>
      </c>
      <c r="E853" s="1" t="s">
        <v>713</v>
      </c>
      <c r="F853" s="1">
        <f>SUM(I853:CA853)</f>
        <v>65</v>
      </c>
      <c r="G853" s="1">
        <f>SUM(I853:W853)</f>
        <v>65</v>
      </c>
      <c r="H853" s="1">
        <f>COUNTIF(I853:CA853,"&gt;0")</f>
        <v>1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65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1">
        <v>0</v>
      </c>
      <c r="BM853" s="1">
        <v>0</v>
      </c>
      <c r="BN853" s="1">
        <v>0</v>
      </c>
      <c r="BO853" s="1">
        <v>0</v>
      </c>
      <c r="BP853" s="1">
        <v>0</v>
      </c>
      <c r="BQ853" s="1">
        <v>0</v>
      </c>
      <c r="BR853" s="1">
        <v>0</v>
      </c>
      <c r="BS853" s="1">
        <v>0</v>
      </c>
      <c r="BT853" s="1">
        <v>0</v>
      </c>
      <c r="BU853" s="1">
        <v>0</v>
      </c>
      <c r="BV853" s="1">
        <v>0</v>
      </c>
      <c r="BW853" s="1">
        <v>0</v>
      </c>
      <c r="BX853" s="1">
        <v>0</v>
      </c>
      <c r="BY853" s="1">
        <v>0</v>
      </c>
      <c r="BZ853" s="1">
        <v>0</v>
      </c>
      <c r="CA853" s="1">
        <v>0</v>
      </c>
      <c r="CB853" s="1">
        <v>0</v>
      </c>
      <c r="CC853" s="1">
        <v>0</v>
      </c>
      <c r="CD853" s="1">
        <v>0</v>
      </c>
      <c r="CE853" s="1">
        <v>0</v>
      </c>
      <c r="CF853" s="1">
        <v>0</v>
      </c>
      <c r="CG853" s="1">
        <v>0</v>
      </c>
      <c r="CH853" s="1">
        <v>0</v>
      </c>
      <c r="CI853" s="1">
        <v>0</v>
      </c>
      <c r="CJ853" s="1">
        <v>0</v>
      </c>
      <c r="CK853" s="1">
        <v>0</v>
      </c>
      <c r="CL853" s="1">
        <v>0</v>
      </c>
      <c r="CM853" s="1">
        <v>0</v>
      </c>
      <c r="CN853" s="1">
        <v>0</v>
      </c>
    </row>
    <row r="854" spans="1:92" ht="12.75">
      <c r="A854" s="1">
        <v>846</v>
      </c>
      <c r="B854" s="1">
        <v>784</v>
      </c>
      <c r="C854" s="1" t="s">
        <v>49</v>
      </c>
      <c r="D854" t="s">
        <v>1052</v>
      </c>
      <c r="E854" s="1" t="s">
        <v>1035</v>
      </c>
      <c r="F854" s="1">
        <f>SUM(I854:CA854)</f>
        <v>65</v>
      </c>
      <c r="G854" s="1">
        <f>SUM(I854:W854)</f>
        <v>0</v>
      </c>
      <c r="H854" s="1">
        <f>COUNTIF(I854:CA854,"&gt;0")</f>
        <v>1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65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1">
        <v>0</v>
      </c>
      <c r="BM854" s="1">
        <v>0</v>
      </c>
      <c r="BN854" s="1">
        <v>0</v>
      </c>
      <c r="BO854" s="1">
        <v>0</v>
      </c>
      <c r="BP854" s="1">
        <v>0</v>
      </c>
      <c r="BQ854" s="1">
        <v>0</v>
      </c>
      <c r="BR854" s="1">
        <v>0</v>
      </c>
      <c r="BS854" s="1">
        <v>0</v>
      </c>
      <c r="BT854" s="1">
        <v>0</v>
      </c>
      <c r="BU854" s="1">
        <v>0</v>
      </c>
      <c r="BV854" s="1">
        <v>0</v>
      </c>
      <c r="BW854" s="1">
        <v>0</v>
      </c>
      <c r="BX854" s="1">
        <v>0</v>
      </c>
      <c r="BY854" s="1">
        <v>0</v>
      </c>
      <c r="BZ854" s="1">
        <v>0</v>
      </c>
      <c r="CA854" s="1">
        <v>0</v>
      </c>
      <c r="CB854" s="1">
        <v>0</v>
      </c>
      <c r="CC854" s="1">
        <v>0</v>
      </c>
      <c r="CD854" s="1">
        <v>0</v>
      </c>
      <c r="CE854" s="1">
        <v>0</v>
      </c>
      <c r="CF854" s="1">
        <v>0</v>
      </c>
      <c r="CG854" s="1">
        <v>0</v>
      </c>
      <c r="CH854" s="1">
        <v>0</v>
      </c>
      <c r="CI854" s="1">
        <v>0</v>
      </c>
      <c r="CJ854" s="1">
        <v>0</v>
      </c>
      <c r="CK854" s="1">
        <v>0</v>
      </c>
      <c r="CL854" s="1">
        <v>0</v>
      </c>
      <c r="CM854" s="1">
        <v>0</v>
      </c>
      <c r="CN854" s="1">
        <v>0</v>
      </c>
    </row>
    <row r="855" spans="1:92" ht="12.75">
      <c r="A855" s="1">
        <v>846</v>
      </c>
      <c r="B855" s="1">
        <v>784</v>
      </c>
      <c r="C855" s="1" t="s">
        <v>49</v>
      </c>
      <c r="D855" t="s">
        <v>691</v>
      </c>
      <c r="E855" s="1" t="s">
        <v>562</v>
      </c>
      <c r="F855" s="1">
        <f>SUM(I855:CA855)</f>
        <v>65</v>
      </c>
      <c r="G855" s="1">
        <f>SUM(I855:W855)</f>
        <v>0</v>
      </c>
      <c r="H855" s="1">
        <f>COUNTIF(I855:CA855,"&gt;0")</f>
        <v>1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65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1">
        <v>0</v>
      </c>
      <c r="BM855" s="1">
        <v>0</v>
      </c>
      <c r="BN855" s="1">
        <v>0</v>
      </c>
      <c r="BO855" s="1">
        <v>0</v>
      </c>
      <c r="BP855" s="1">
        <v>0</v>
      </c>
      <c r="BQ855" s="1">
        <v>0</v>
      </c>
      <c r="BR855" s="1">
        <v>0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>
        <v>0</v>
      </c>
      <c r="CA855" s="1">
        <v>0</v>
      </c>
      <c r="CB855" s="1">
        <v>0</v>
      </c>
      <c r="CC855" s="1">
        <v>0</v>
      </c>
      <c r="CD855" s="1">
        <v>0</v>
      </c>
      <c r="CE855" s="1">
        <v>0</v>
      </c>
      <c r="CF855" s="1">
        <v>0</v>
      </c>
      <c r="CG855" s="1">
        <v>0</v>
      </c>
      <c r="CH855" s="1">
        <v>0</v>
      </c>
      <c r="CI855" s="1">
        <v>0</v>
      </c>
      <c r="CJ855" s="1">
        <v>0</v>
      </c>
      <c r="CK855" s="1">
        <v>0</v>
      </c>
      <c r="CL855" s="1">
        <v>0</v>
      </c>
      <c r="CM855" s="1">
        <v>0</v>
      </c>
      <c r="CN855" s="1">
        <v>0</v>
      </c>
    </row>
    <row r="856" spans="1:92" ht="12.75">
      <c r="A856" s="1">
        <v>846</v>
      </c>
      <c r="B856" s="1">
        <v>784</v>
      </c>
      <c r="C856" s="1" t="s">
        <v>49</v>
      </c>
      <c r="D856" t="s">
        <v>987</v>
      </c>
      <c r="E856" s="1" t="s">
        <v>571</v>
      </c>
      <c r="F856" s="1">
        <f>SUM(I856:CA856)</f>
        <v>65</v>
      </c>
      <c r="G856" s="1">
        <f>SUM(I856:W856)</f>
        <v>0</v>
      </c>
      <c r="H856" s="1">
        <f>COUNTIF(I856:CA856,"&gt;0")</f>
        <v>1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65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  <c r="BK856" s="1">
        <v>0</v>
      </c>
      <c r="BL856" s="1">
        <v>0</v>
      </c>
      <c r="BM856" s="1">
        <v>0</v>
      </c>
      <c r="BN856" s="1">
        <v>0</v>
      </c>
      <c r="BO856" s="1">
        <v>0</v>
      </c>
      <c r="BP856" s="1">
        <v>0</v>
      </c>
      <c r="BQ856" s="1">
        <v>0</v>
      </c>
      <c r="BR856" s="1">
        <v>0</v>
      </c>
      <c r="BS856" s="1">
        <v>0</v>
      </c>
      <c r="BT856" s="1">
        <v>0</v>
      </c>
      <c r="BU856" s="1">
        <v>0</v>
      </c>
      <c r="BV856" s="1">
        <v>0</v>
      </c>
      <c r="BW856" s="1">
        <v>0</v>
      </c>
      <c r="BX856" s="1">
        <v>0</v>
      </c>
      <c r="BY856" s="1">
        <v>0</v>
      </c>
      <c r="BZ856" s="1">
        <v>0</v>
      </c>
      <c r="CA856" s="1">
        <v>0</v>
      </c>
      <c r="CB856" s="1">
        <v>0</v>
      </c>
      <c r="CC856" s="1">
        <v>0</v>
      </c>
      <c r="CD856" s="1">
        <v>0</v>
      </c>
      <c r="CE856" s="1">
        <v>0</v>
      </c>
      <c r="CF856" s="1">
        <v>0</v>
      </c>
      <c r="CG856" s="1">
        <v>0</v>
      </c>
      <c r="CH856" s="1">
        <v>0</v>
      </c>
      <c r="CI856" s="1">
        <v>0</v>
      </c>
      <c r="CJ856" s="1">
        <v>0</v>
      </c>
      <c r="CK856" s="1">
        <v>0</v>
      </c>
      <c r="CL856" s="1">
        <v>0</v>
      </c>
      <c r="CM856" s="1">
        <v>0</v>
      </c>
      <c r="CN856" s="1">
        <v>0</v>
      </c>
    </row>
    <row r="857" spans="1:92" ht="12.75">
      <c r="A857" s="1">
        <v>846</v>
      </c>
      <c r="B857" s="1">
        <v>784</v>
      </c>
      <c r="C857" s="1" t="s">
        <v>49</v>
      </c>
      <c r="D857" t="s">
        <v>1046</v>
      </c>
      <c r="E857" s="1" t="s">
        <v>713</v>
      </c>
      <c r="F857" s="1">
        <f>SUM(I857:CA857)</f>
        <v>65</v>
      </c>
      <c r="G857" s="1">
        <f>SUM(I857:W857)</f>
        <v>0</v>
      </c>
      <c r="H857" s="1">
        <f>COUNTIF(I857:CA857,"&gt;0")</f>
        <v>1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65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1">
        <v>0</v>
      </c>
      <c r="BM857" s="1">
        <v>0</v>
      </c>
      <c r="BN857" s="1">
        <v>0</v>
      </c>
      <c r="BO857" s="1">
        <v>0</v>
      </c>
      <c r="BP857" s="1">
        <v>0</v>
      </c>
      <c r="BQ857" s="1">
        <v>0</v>
      </c>
      <c r="BR857" s="1">
        <v>0</v>
      </c>
      <c r="BS857" s="1">
        <v>0</v>
      </c>
      <c r="BT857" s="1">
        <v>0</v>
      </c>
      <c r="BU857" s="1">
        <v>0</v>
      </c>
      <c r="BV857" s="1">
        <v>0</v>
      </c>
      <c r="BW857" s="1">
        <v>0</v>
      </c>
      <c r="BX857" s="1">
        <v>0</v>
      </c>
      <c r="BY857" s="1">
        <v>0</v>
      </c>
      <c r="BZ857" s="1">
        <v>0</v>
      </c>
      <c r="CA857" s="1">
        <v>0</v>
      </c>
      <c r="CB857" s="1">
        <v>0</v>
      </c>
      <c r="CC857" s="1">
        <v>0</v>
      </c>
      <c r="CD857" s="1">
        <v>0</v>
      </c>
      <c r="CE857" s="1">
        <v>0</v>
      </c>
      <c r="CF857" s="1">
        <v>0</v>
      </c>
      <c r="CG857" s="1">
        <v>0</v>
      </c>
      <c r="CH857" s="1">
        <v>0</v>
      </c>
      <c r="CI857" s="1">
        <v>0</v>
      </c>
      <c r="CJ857" s="1">
        <v>0</v>
      </c>
      <c r="CK857" s="1">
        <v>0</v>
      </c>
      <c r="CL857" s="1">
        <v>0</v>
      </c>
      <c r="CM857" s="1">
        <v>0</v>
      </c>
      <c r="CN857" s="1">
        <v>0</v>
      </c>
    </row>
    <row r="858" spans="1:92" ht="12.75">
      <c r="A858" s="1">
        <v>846</v>
      </c>
      <c r="B858" s="1">
        <v>784</v>
      </c>
      <c r="C858" s="1" t="s">
        <v>49</v>
      </c>
      <c r="D858" s="25" t="s">
        <v>374</v>
      </c>
      <c r="E858" s="1" t="s">
        <v>713</v>
      </c>
      <c r="F858" s="1">
        <f>SUM(I858:CA858)</f>
        <v>65</v>
      </c>
      <c r="G858" s="1">
        <f>SUM(I858:W858)</f>
        <v>0</v>
      </c>
      <c r="H858" s="1">
        <f>COUNTIF(I858:CA858,"&gt;0")</f>
        <v>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  <c r="BF858" s="21">
        <v>65</v>
      </c>
      <c r="BG858" s="1">
        <v>0</v>
      </c>
      <c r="BH858" s="1">
        <v>0</v>
      </c>
      <c r="BI858" s="1">
        <v>0</v>
      </c>
      <c r="BJ858" s="1">
        <v>0</v>
      </c>
      <c r="BK858" s="1">
        <v>0</v>
      </c>
      <c r="BL858" s="1">
        <v>0</v>
      </c>
      <c r="BM858" s="1">
        <v>0</v>
      </c>
      <c r="BN858" s="1">
        <v>0</v>
      </c>
      <c r="BO858" s="1">
        <v>0</v>
      </c>
      <c r="BP858" s="1">
        <v>0</v>
      </c>
      <c r="BQ858" s="1">
        <v>0</v>
      </c>
      <c r="BR858" s="1">
        <v>0</v>
      </c>
      <c r="BS858" s="1">
        <v>0</v>
      </c>
      <c r="BT858" s="1">
        <v>0</v>
      </c>
      <c r="BU858" s="1">
        <v>0</v>
      </c>
      <c r="BV858" s="1">
        <v>0</v>
      </c>
      <c r="BW858" s="1">
        <v>0</v>
      </c>
      <c r="BX858" s="1">
        <v>0</v>
      </c>
      <c r="BY858" s="1">
        <v>0</v>
      </c>
      <c r="BZ858" s="1">
        <v>0</v>
      </c>
      <c r="CA858" s="1">
        <v>0</v>
      </c>
      <c r="CB858" s="1">
        <v>0</v>
      </c>
      <c r="CC858" s="1">
        <v>0</v>
      </c>
      <c r="CD858" s="1">
        <v>0</v>
      </c>
      <c r="CE858" s="1">
        <v>0</v>
      </c>
      <c r="CF858" s="1">
        <v>0</v>
      </c>
      <c r="CG858" s="1">
        <v>0</v>
      </c>
      <c r="CH858" s="1">
        <v>0</v>
      </c>
      <c r="CI858" s="1">
        <v>0</v>
      </c>
      <c r="CJ858" s="1">
        <v>0</v>
      </c>
      <c r="CK858" s="1">
        <v>0</v>
      </c>
      <c r="CL858" s="1">
        <v>0</v>
      </c>
      <c r="CM858" s="1">
        <v>0</v>
      </c>
      <c r="CN858" s="1">
        <v>0</v>
      </c>
    </row>
    <row r="859" spans="1:92" ht="12.75">
      <c r="A859" s="1">
        <v>846</v>
      </c>
      <c r="B859" s="1">
        <v>784</v>
      </c>
      <c r="C859" s="1" t="s">
        <v>49</v>
      </c>
      <c r="D859" s="25" t="s">
        <v>372</v>
      </c>
      <c r="E859" s="1" t="s">
        <v>713</v>
      </c>
      <c r="F859" s="1">
        <f>SUM(I859:CA859)</f>
        <v>65</v>
      </c>
      <c r="G859" s="1">
        <f>SUM(I859:W859)</f>
        <v>0</v>
      </c>
      <c r="H859" s="1">
        <f>COUNTIF(I859:CA859,"&gt;0")</f>
        <v>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21">
        <v>65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1">
        <v>0</v>
      </c>
      <c r="BM859" s="1">
        <v>0</v>
      </c>
      <c r="BN859" s="1">
        <v>0</v>
      </c>
      <c r="BO859" s="1">
        <v>0</v>
      </c>
      <c r="BP859" s="1">
        <v>0</v>
      </c>
      <c r="BQ859" s="1">
        <v>0</v>
      </c>
      <c r="BR859" s="1">
        <v>0</v>
      </c>
      <c r="BS859" s="1">
        <v>0</v>
      </c>
      <c r="BT859" s="1">
        <v>0</v>
      </c>
      <c r="BU859" s="1">
        <v>0</v>
      </c>
      <c r="BV859" s="1">
        <v>0</v>
      </c>
      <c r="BW859" s="1">
        <v>0</v>
      </c>
      <c r="BX859" s="1">
        <v>0</v>
      </c>
      <c r="BY859" s="1">
        <v>0</v>
      </c>
      <c r="BZ859" s="1">
        <v>0</v>
      </c>
      <c r="CA859" s="1">
        <v>0</v>
      </c>
      <c r="CB859" s="1">
        <v>0</v>
      </c>
      <c r="CC859" s="1">
        <v>0</v>
      </c>
      <c r="CD859" s="1">
        <v>0</v>
      </c>
      <c r="CE859" s="1">
        <v>0</v>
      </c>
      <c r="CF859" s="1">
        <v>0</v>
      </c>
      <c r="CG859" s="1">
        <v>0</v>
      </c>
      <c r="CH859" s="1">
        <v>0</v>
      </c>
      <c r="CI859" s="1">
        <v>0</v>
      </c>
      <c r="CJ859" s="1">
        <v>0</v>
      </c>
      <c r="CK859" s="1">
        <v>0</v>
      </c>
      <c r="CL859" s="1">
        <v>0</v>
      </c>
      <c r="CM859" s="1">
        <v>0</v>
      </c>
      <c r="CN859" s="1">
        <v>0</v>
      </c>
    </row>
    <row r="860" spans="1:92" ht="12.75">
      <c r="A860" s="1">
        <v>846</v>
      </c>
      <c r="B860" s="1">
        <v>784</v>
      </c>
      <c r="C860" s="1" t="s">
        <v>49</v>
      </c>
      <c r="D860" t="s">
        <v>984</v>
      </c>
      <c r="E860" s="1" t="s">
        <v>713</v>
      </c>
      <c r="F860" s="1">
        <f>SUM(I860:CA860)</f>
        <v>65</v>
      </c>
      <c r="G860" s="1">
        <f>SUM(I860:W860)</f>
        <v>0</v>
      </c>
      <c r="H860" s="1">
        <f>COUNTIF(I860:CA860,"&gt;0")</f>
        <v>1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65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1">
        <v>0</v>
      </c>
      <c r="BM860" s="1">
        <v>0</v>
      </c>
      <c r="BN860" s="1">
        <v>0</v>
      </c>
      <c r="BO860" s="1">
        <v>0</v>
      </c>
      <c r="BP860" s="1">
        <v>0</v>
      </c>
      <c r="BQ860" s="1">
        <v>0</v>
      </c>
      <c r="BR860" s="1">
        <v>0</v>
      </c>
      <c r="BS860" s="1">
        <v>0</v>
      </c>
      <c r="BT860" s="1">
        <v>0</v>
      </c>
      <c r="BU860" s="1">
        <v>0</v>
      </c>
      <c r="BV860" s="1">
        <v>0</v>
      </c>
      <c r="BW860" s="1">
        <v>0</v>
      </c>
      <c r="BX860" s="1">
        <v>0</v>
      </c>
      <c r="BY860" s="1">
        <v>0</v>
      </c>
      <c r="BZ860" s="1">
        <v>0</v>
      </c>
      <c r="CA860" s="1">
        <v>0</v>
      </c>
      <c r="CB860" s="1">
        <v>0</v>
      </c>
      <c r="CC860" s="1">
        <v>0</v>
      </c>
      <c r="CD860" s="1">
        <v>0</v>
      </c>
      <c r="CE860" s="1">
        <v>0</v>
      </c>
      <c r="CF860" s="1">
        <v>0</v>
      </c>
      <c r="CG860" s="1">
        <v>0</v>
      </c>
      <c r="CH860" s="1">
        <v>0</v>
      </c>
      <c r="CI860" s="1">
        <v>0</v>
      </c>
      <c r="CJ860" s="1">
        <v>0</v>
      </c>
      <c r="CK860" s="1">
        <v>0</v>
      </c>
      <c r="CL860" s="1">
        <v>0</v>
      </c>
      <c r="CM860" s="1">
        <v>0</v>
      </c>
      <c r="CN860" s="1">
        <v>0</v>
      </c>
    </row>
    <row r="861" spans="1:92" ht="12.75">
      <c r="A861" s="1">
        <v>846</v>
      </c>
      <c r="B861" s="1">
        <v>784</v>
      </c>
      <c r="C861" s="1" t="s">
        <v>49</v>
      </c>
      <c r="D861" t="s">
        <v>376</v>
      </c>
      <c r="E861" s="1" t="s">
        <v>713</v>
      </c>
      <c r="F861" s="1">
        <f>SUM(I861:CA861)</f>
        <v>65</v>
      </c>
      <c r="G861" s="1">
        <f>SUM(I861:W861)</f>
        <v>0</v>
      </c>
      <c r="H861" s="1">
        <f>COUNTIF(I861:CA861,"&gt;0")</f>
        <v>1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65</v>
      </c>
      <c r="BF861" s="1">
        <v>0</v>
      </c>
      <c r="BG861" s="1">
        <v>0</v>
      </c>
      <c r="BH861" s="1">
        <v>0</v>
      </c>
      <c r="BI861" s="1">
        <v>0</v>
      </c>
      <c r="BJ861" s="1">
        <v>0</v>
      </c>
      <c r="BK861" s="1">
        <v>0</v>
      </c>
      <c r="BL861" s="1">
        <v>0</v>
      </c>
      <c r="BM861" s="1">
        <v>0</v>
      </c>
      <c r="BN861" s="1">
        <v>0</v>
      </c>
      <c r="BO861" s="1">
        <v>0</v>
      </c>
      <c r="BP861" s="1">
        <v>0</v>
      </c>
      <c r="BQ861" s="1">
        <v>0</v>
      </c>
      <c r="BR861" s="1">
        <v>0</v>
      </c>
      <c r="BS861" s="1">
        <v>0</v>
      </c>
      <c r="BT861" s="1">
        <v>0</v>
      </c>
      <c r="BU861" s="1">
        <v>0</v>
      </c>
      <c r="BV861" s="1">
        <v>0</v>
      </c>
      <c r="BW861" s="1">
        <v>0</v>
      </c>
      <c r="BX861" s="1">
        <v>0</v>
      </c>
      <c r="BY861" s="1">
        <v>0</v>
      </c>
      <c r="BZ861" s="1">
        <v>0</v>
      </c>
      <c r="CA861" s="1">
        <v>0</v>
      </c>
      <c r="CB861" s="1">
        <v>0</v>
      </c>
      <c r="CC861" s="1">
        <v>0</v>
      </c>
      <c r="CD861" s="1">
        <v>0</v>
      </c>
      <c r="CE861" s="1">
        <v>0</v>
      </c>
      <c r="CF861" s="1">
        <v>0</v>
      </c>
      <c r="CG861" s="1">
        <v>0</v>
      </c>
      <c r="CH861" s="1">
        <v>0</v>
      </c>
      <c r="CI861" s="1">
        <v>0</v>
      </c>
      <c r="CJ861" s="1">
        <v>0</v>
      </c>
      <c r="CK861" s="1">
        <v>0</v>
      </c>
      <c r="CL861" s="1">
        <v>0</v>
      </c>
      <c r="CM861" s="1">
        <v>0</v>
      </c>
      <c r="CN861" s="1">
        <v>0</v>
      </c>
    </row>
    <row r="862" spans="1:92" ht="12.75">
      <c r="A862" s="1">
        <v>846</v>
      </c>
      <c r="B862" s="1">
        <v>784</v>
      </c>
      <c r="C862" s="1" t="s">
        <v>49</v>
      </c>
      <c r="D862" t="s">
        <v>377</v>
      </c>
      <c r="E862" s="1" t="s">
        <v>713</v>
      </c>
      <c r="F862" s="1">
        <f>SUM(I862:CA862)</f>
        <v>65</v>
      </c>
      <c r="G862" s="1">
        <f>SUM(I862:W862)</f>
        <v>0</v>
      </c>
      <c r="H862" s="1">
        <f>COUNTIF(I862:CA862,"&gt;0")</f>
        <v>1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65</v>
      </c>
      <c r="BF862" s="1">
        <v>0</v>
      </c>
      <c r="BG862" s="1">
        <v>0</v>
      </c>
      <c r="BH862" s="1">
        <v>0</v>
      </c>
      <c r="BI862" s="1">
        <v>0</v>
      </c>
      <c r="BJ862" s="1">
        <v>0</v>
      </c>
      <c r="BK862" s="1">
        <v>0</v>
      </c>
      <c r="BL862" s="1">
        <v>0</v>
      </c>
      <c r="BM862" s="1">
        <v>0</v>
      </c>
      <c r="BN862" s="1">
        <v>0</v>
      </c>
      <c r="BO862" s="1">
        <v>0</v>
      </c>
      <c r="BP862" s="1">
        <v>0</v>
      </c>
      <c r="BQ862" s="1">
        <v>0</v>
      </c>
      <c r="BR862" s="1">
        <v>0</v>
      </c>
      <c r="BS862" s="1">
        <v>0</v>
      </c>
      <c r="BT862" s="1">
        <v>0</v>
      </c>
      <c r="BU862" s="1">
        <v>0</v>
      </c>
      <c r="BV862" s="1">
        <v>0</v>
      </c>
      <c r="BW862" s="1">
        <v>0</v>
      </c>
      <c r="BX862" s="1">
        <v>0</v>
      </c>
      <c r="BY862" s="1">
        <v>0</v>
      </c>
      <c r="BZ862" s="1">
        <v>0</v>
      </c>
      <c r="CA862" s="1">
        <v>0</v>
      </c>
      <c r="CB862" s="1">
        <v>0</v>
      </c>
      <c r="CC862" s="1">
        <v>0</v>
      </c>
      <c r="CD862" s="1">
        <v>0</v>
      </c>
      <c r="CE862" s="1">
        <v>0</v>
      </c>
      <c r="CF862" s="1">
        <v>0</v>
      </c>
      <c r="CG862" s="1">
        <v>0</v>
      </c>
      <c r="CH862" s="1">
        <v>0</v>
      </c>
      <c r="CI862" s="1">
        <v>0</v>
      </c>
      <c r="CJ862" s="1">
        <v>0</v>
      </c>
      <c r="CK862" s="1">
        <v>0</v>
      </c>
      <c r="CL862" s="1">
        <v>0</v>
      </c>
      <c r="CM862" s="1">
        <v>0</v>
      </c>
      <c r="CN862" s="1">
        <v>0</v>
      </c>
    </row>
    <row r="863" spans="1:92" ht="12.75">
      <c r="A863" s="1">
        <v>846</v>
      </c>
      <c r="B863" s="1">
        <v>784</v>
      </c>
      <c r="C863" s="1" t="s">
        <v>49</v>
      </c>
      <c r="D863" t="s">
        <v>357</v>
      </c>
      <c r="E863" s="1" t="s">
        <v>713</v>
      </c>
      <c r="F863" s="1">
        <f>SUM(I863:CA863)</f>
        <v>65</v>
      </c>
      <c r="G863" s="1">
        <f>SUM(I863:W863)</f>
        <v>0</v>
      </c>
      <c r="H863" s="1">
        <f>COUNTIF(I863:CA863,"&gt;0")</f>
        <v>1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0</v>
      </c>
      <c r="BK863" s="1">
        <v>0</v>
      </c>
      <c r="BL863" s="1">
        <v>65</v>
      </c>
      <c r="BM863" s="1">
        <v>0</v>
      </c>
      <c r="BN863" s="1">
        <v>0</v>
      </c>
      <c r="BO863" s="1">
        <v>0</v>
      </c>
      <c r="BP863" s="1">
        <v>0</v>
      </c>
      <c r="BQ863" s="1">
        <v>0</v>
      </c>
      <c r="BR863" s="1">
        <v>0</v>
      </c>
      <c r="BS863" s="1">
        <v>0</v>
      </c>
      <c r="BT863" s="1">
        <v>0</v>
      </c>
      <c r="BU863" s="1">
        <v>0</v>
      </c>
      <c r="BV863" s="1">
        <v>0</v>
      </c>
      <c r="BW863" s="1">
        <v>0</v>
      </c>
      <c r="BX863" s="1">
        <v>0</v>
      </c>
      <c r="BY863" s="1">
        <v>0</v>
      </c>
      <c r="BZ863" s="1">
        <v>0</v>
      </c>
      <c r="CA863" s="1">
        <v>0</v>
      </c>
      <c r="CB863" s="1">
        <v>0</v>
      </c>
      <c r="CC863" s="1">
        <v>0</v>
      </c>
      <c r="CD863" s="1">
        <v>0</v>
      </c>
      <c r="CE863" s="1">
        <v>0</v>
      </c>
      <c r="CF863" s="1">
        <v>0</v>
      </c>
      <c r="CG863" s="1">
        <v>0</v>
      </c>
      <c r="CH863" s="1">
        <v>0</v>
      </c>
      <c r="CI863" s="1">
        <v>0</v>
      </c>
      <c r="CJ863" s="1">
        <v>0</v>
      </c>
      <c r="CK863" s="1">
        <v>0</v>
      </c>
      <c r="CL863" s="1">
        <v>0</v>
      </c>
      <c r="CM863" s="1">
        <v>0</v>
      </c>
      <c r="CN863" s="1">
        <v>0</v>
      </c>
    </row>
    <row r="864" spans="1:92" ht="12.75">
      <c r="A864" s="1">
        <v>846</v>
      </c>
      <c r="B864" s="1" t="s">
        <v>49</v>
      </c>
      <c r="C864" s="1">
        <v>287</v>
      </c>
      <c r="D864" t="s">
        <v>1244</v>
      </c>
      <c r="E864" s="1" t="s">
        <v>713</v>
      </c>
      <c r="F864" s="1">
        <f>SUM(I864:CA864)</f>
        <v>65</v>
      </c>
      <c r="G864" s="1">
        <f>SUM(I864:W864)</f>
        <v>65</v>
      </c>
      <c r="H864" s="1">
        <f>COUNTIF(I864:CA864,"&gt;0")</f>
        <v>1</v>
      </c>
      <c r="I864" s="1">
        <v>0</v>
      </c>
      <c r="J864" s="1">
        <v>0</v>
      </c>
      <c r="K864" s="1">
        <v>0</v>
      </c>
      <c r="L864" s="1">
        <v>0</v>
      </c>
      <c r="M864" s="1">
        <v>65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1">
        <v>0</v>
      </c>
      <c r="BM864" s="1">
        <v>0</v>
      </c>
      <c r="BN864" s="1">
        <v>0</v>
      </c>
      <c r="BO864" s="1">
        <v>0</v>
      </c>
      <c r="BP864" s="1">
        <v>0</v>
      </c>
      <c r="BQ864" s="1">
        <v>0</v>
      </c>
      <c r="BR864" s="1">
        <v>0</v>
      </c>
      <c r="BS864" s="1">
        <v>0</v>
      </c>
      <c r="BT864" s="1">
        <v>0</v>
      </c>
      <c r="BU864" s="1">
        <v>0</v>
      </c>
      <c r="BV864" s="1">
        <v>0</v>
      </c>
      <c r="BW864" s="1">
        <v>0</v>
      </c>
      <c r="BX864" s="1">
        <v>0</v>
      </c>
      <c r="BY864" s="1">
        <v>0</v>
      </c>
      <c r="BZ864" s="1">
        <v>0</v>
      </c>
      <c r="CA864" s="1">
        <v>0</v>
      </c>
      <c r="CB864" s="1">
        <v>0</v>
      </c>
      <c r="CC864" s="1">
        <v>0</v>
      </c>
      <c r="CD864" s="1">
        <v>0</v>
      </c>
      <c r="CE864" s="1">
        <v>0</v>
      </c>
      <c r="CF864" s="1">
        <v>0</v>
      </c>
      <c r="CG864" s="1">
        <v>0</v>
      </c>
      <c r="CH864" s="1">
        <v>0</v>
      </c>
      <c r="CI864" s="1">
        <v>0</v>
      </c>
      <c r="CJ864" s="1">
        <v>0</v>
      </c>
      <c r="CK864" s="1">
        <v>0</v>
      </c>
      <c r="CL864" s="1">
        <v>0</v>
      </c>
      <c r="CM864" s="1">
        <v>0</v>
      </c>
      <c r="CN864" s="1">
        <v>0</v>
      </c>
    </row>
    <row r="865" spans="1:92" ht="12.75">
      <c r="A865" s="1">
        <v>846</v>
      </c>
      <c r="B865" s="1">
        <v>662</v>
      </c>
      <c r="C865" s="1" t="s">
        <v>49</v>
      </c>
      <c r="D865" t="s">
        <v>104</v>
      </c>
      <c r="E865" s="1" t="s">
        <v>713</v>
      </c>
      <c r="F865" s="1">
        <f>SUM(I865:CA865)</f>
        <v>65</v>
      </c>
      <c r="G865" s="1">
        <f>SUM(I865:W865)</f>
        <v>0</v>
      </c>
      <c r="H865" s="1">
        <f>COUNTIF(I865:CA865,"&gt;0")</f>
        <v>1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1">
        <v>0</v>
      </c>
      <c r="BM865" s="1">
        <v>65</v>
      </c>
      <c r="BN865" s="1">
        <v>0</v>
      </c>
      <c r="BO865" s="1">
        <v>0</v>
      </c>
      <c r="BP865" s="1">
        <v>0</v>
      </c>
      <c r="BQ865" s="1">
        <v>0</v>
      </c>
      <c r="BR865" s="1">
        <v>0</v>
      </c>
      <c r="BS865" s="1">
        <v>0</v>
      </c>
      <c r="BT865" s="21">
        <v>0</v>
      </c>
      <c r="BU865" s="1">
        <v>0</v>
      </c>
      <c r="BV865" s="1">
        <v>0</v>
      </c>
      <c r="BW865" s="1">
        <v>0</v>
      </c>
      <c r="BX865" s="1">
        <v>0</v>
      </c>
      <c r="BY865" s="1">
        <v>0</v>
      </c>
      <c r="BZ865" s="1">
        <v>0</v>
      </c>
      <c r="CA865" s="1">
        <v>0</v>
      </c>
      <c r="CB865" s="1">
        <v>0</v>
      </c>
      <c r="CC865" s="1">
        <v>10</v>
      </c>
      <c r="CD865" s="1">
        <v>0</v>
      </c>
      <c r="CE865" s="1">
        <v>0</v>
      </c>
      <c r="CF865" s="1">
        <v>0</v>
      </c>
      <c r="CG865" s="1">
        <v>0</v>
      </c>
      <c r="CH865" s="1">
        <v>0</v>
      </c>
      <c r="CI865" s="1">
        <v>0</v>
      </c>
      <c r="CJ865" s="1">
        <v>0</v>
      </c>
      <c r="CK865" s="1">
        <v>0</v>
      </c>
      <c r="CL865" s="1">
        <v>0</v>
      </c>
      <c r="CM865" s="1">
        <v>0</v>
      </c>
      <c r="CN865" s="1">
        <v>0</v>
      </c>
    </row>
    <row r="866" spans="1:92" ht="12.75">
      <c r="A866" s="1">
        <v>846</v>
      </c>
      <c r="B866" s="1">
        <v>784</v>
      </c>
      <c r="C866" s="1" t="s">
        <v>49</v>
      </c>
      <c r="D866" t="s">
        <v>347</v>
      </c>
      <c r="E866" s="1" t="s">
        <v>713</v>
      </c>
      <c r="F866" s="1">
        <f>SUM(I866:CA866)</f>
        <v>65</v>
      </c>
      <c r="G866" s="1">
        <f>SUM(I866:W866)</f>
        <v>0</v>
      </c>
      <c r="H866" s="1">
        <f>COUNTIF(I866:CA866,"&gt;0")</f>
        <v>1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65</v>
      </c>
      <c r="BJ866" s="1">
        <v>0</v>
      </c>
      <c r="BK866" s="1">
        <v>0</v>
      </c>
      <c r="BL866" s="1">
        <v>0</v>
      </c>
      <c r="BM866" s="1">
        <v>0</v>
      </c>
      <c r="BN866" s="1">
        <v>0</v>
      </c>
      <c r="BO866" s="1">
        <v>0</v>
      </c>
      <c r="BP866" s="1">
        <v>0</v>
      </c>
      <c r="BQ866" s="1">
        <v>0</v>
      </c>
      <c r="BR866" s="1">
        <v>0</v>
      </c>
      <c r="BS866" s="1">
        <v>0</v>
      </c>
      <c r="BT866" s="1">
        <v>0</v>
      </c>
      <c r="BU866" s="1">
        <v>0</v>
      </c>
      <c r="BV866" s="1">
        <v>0</v>
      </c>
      <c r="BW866" s="1">
        <v>0</v>
      </c>
      <c r="BX866" s="1">
        <v>0</v>
      </c>
      <c r="BY866" s="1">
        <v>0</v>
      </c>
      <c r="BZ866" s="1">
        <v>0</v>
      </c>
      <c r="CA866" s="1">
        <v>0</v>
      </c>
      <c r="CB866" s="1">
        <v>0</v>
      </c>
      <c r="CC866" s="1">
        <v>0</v>
      </c>
      <c r="CD866" s="1">
        <v>0</v>
      </c>
      <c r="CE866" s="1">
        <v>0</v>
      </c>
      <c r="CF866" s="1">
        <v>0</v>
      </c>
      <c r="CG866" s="1">
        <v>0</v>
      </c>
      <c r="CH866" s="1">
        <v>0</v>
      </c>
      <c r="CI866" s="1">
        <v>0</v>
      </c>
      <c r="CJ866" s="1">
        <v>0</v>
      </c>
      <c r="CK866" s="1">
        <v>0</v>
      </c>
      <c r="CL866" s="1">
        <v>0</v>
      </c>
      <c r="CM866" s="1">
        <v>0</v>
      </c>
      <c r="CN866" s="1">
        <v>0</v>
      </c>
    </row>
    <row r="867" spans="1:92" ht="12.75">
      <c r="A867" s="1">
        <v>846</v>
      </c>
      <c r="B867" s="1">
        <v>784</v>
      </c>
      <c r="C867" s="1" t="s">
        <v>49</v>
      </c>
      <c r="D867" t="s">
        <v>303</v>
      </c>
      <c r="E867" s="1" t="s">
        <v>713</v>
      </c>
      <c r="F867" s="1">
        <f>SUM(I867:CA867)</f>
        <v>65</v>
      </c>
      <c r="G867" s="1">
        <f>SUM(I867:W867)</f>
        <v>0</v>
      </c>
      <c r="H867" s="1">
        <f>COUNTIF(I867:CA867,"&gt;0")</f>
        <v>1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1">
        <v>0</v>
      </c>
      <c r="BM867" s="1">
        <v>65</v>
      </c>
      <c r="BN867" s="1">
        <v>0</v>
      </c>
      <c r="BO867" s="1">
        <v>0</v>
      </c>
      <c r="BP867" s="1">
        <v>0</v>
      </c>
      <c r="BQ867" s="1">
        <v>0</v>
      </c>
      <c r="BR867" s="1">
        <v>0</v>
      </c>
      <c r="BS867" s="1">
        <v>0</v>
      </c>
      <c r="BT867" s="1">
        <v>0</v>
      </c>
      <c r="BU867" s="1">
        <v>0</v>
      </c>
      <c r="BV867" s="1">
        <v>0</v>
      </c>
      <c r="BW867" s="1">
        <v>0</v>
      </c>
      <c r="BX867" s="1">
        <v>0</v>
      </c>
      <c r="BY867" s="1">
        <v>0</v>
      </c>
      <c r="BZ867" s="1">
        <v>0</v>
      </c>
      <c r="CA867" s="1">
        <v>0</v>
      </c>
      <c r="CB867" s="1">
        <v>0</v>
      </c>
      <c r="CC867" s="1">
        <v>0</v>
      </c>
      <c r="CD867" s="1">
        <v>0</v>
      </c>
      <c r="CE867" s="1">
        <v>0</v>
      </c>
      <c r="CF867" s="1">
        <v>0</v>
      </c>
      <c r="CG867" s="1">
        <v>0</v>
      </c>
      <c r="CH867" s="1">
        <v>0</v>
      </c>
      <c r="CI867" s="1">
        <v>0</v>
      </c>
      <c r="CJ867" s="1">
        <v>0</v>
      </c>
      <c r="CK867" s="1">
        <v>0</v>
      </c>
      <c r="CL867" s="1">
        <v>0</v>
      </c>
      <c r="CM867" s="1">
        <v>0</v>
      </c>
      <c r="CN867" s="1">
        <v>0</v>
      </c>
    </row>
    <row r="868" spans="1:92" ht="12.75">
      <c r="A868" s="1">
        <v>846</v>
      </c>
      <c r="B868" s="1">
        <v>784</v>
      </c>
      <c r="C868" s="1">
        <v>287</v>
      </c>
      <c r="D868" t="s">
        <v>1173</v>
      </c>
      <c r="E868" s="1" t="s">
        <v>713</v>
      </c>
      <c r="F868" s="1">
        <f>SUM(I868:CA868)</f>
        <v>65</v>
      </c>
      <c r="G868" s="1">
        <f>SUM(I868:W868)</f>
        <v>65</v>
      </c>
      <c r="H868" s="1">
        <f>COUNTIF(I868:CA868,"&gt;0")</f>
        <v>1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65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  <c r="BK868" s="1">
        <v>0</v>
      </c>
      <c r="BL868" s="1">
        <v>0</v>
      </c>
      <c r="BM868" s="1">
        <v>0</v>
      </c>
      <c r="BN868" s="1">
        <v>0</v>
      </c>
      <c r="BO868" s="1">
        <v>0</v>
      </c>
      <c r="BP868" s="1">
        <v>0</v>
      </c>
      <c r="BQ868" s="1">
        <v>0</v>
      </c>
      <c r="BR868" s="1">
        <v>0</v>
      </c>
      <c r="BS868" s="1">
        <v>0</v>
      </c>
      <c r="BT868" s="1">
        <v>0</v>
      </c>
      <c r="BU868" s="1">
        <v>0</v>
      </c>
      <c r="BV868" s="1">
        <v>0</v>
      </c>
      <c r="BW868" s="1">
        <v>0</v>
      </c>
      <c r="BX868" s="1">
        <v>0</v>
      </c>
      <c r="BY868" s="1">
        <v>0</v>
      </c>
      <c r="BZ868" s="1">
        <v>0</v>
      </c>
      <c r="CA868" s="1">
        <v>0</v>
      </c>
      <c r="CB868" s="1">
        <v>0</v>
      </c>
      <c r="CC868" s="1">
        <v>0</v>
      </c>
      <c r="CD868" s="1">
        <v>0</v>
      </c>
      <c r="CE868" s="1">
        <v>0</v>
      </c>
      <c r="CF868" s="1">
        <v>0</v>
      </c>
      <c r="CG868" s="1">
        <v>0</v>
      </c>
      <c r="CH868" s="1">
        <v>0</v>
      </c>
      <c r="CI868" s="1">
        <v>0</v>
      </c>
      <c r="CJ868" s="1">
        <v>0</v>
      </c>
      <c r="CK868" s="1">
        <v>0</v>
      </c>
      <c r="CL868" s="1">
        <v>0</v>
      </c>
      <c r="CM868" s="1">
        <v>0</v>
      </c>
      <c r="CN868" s="1">
        <v>0</v>
      </c>
    </row>
    <row r="869" spans="1:92" ht="12.75">
      <c r="A869" s="1">
        <v>846</v>
      </c>
      <c r="B869" s="1" t="s">
        <v>49</v>
      </c>
      <c r="C869" s="1">
        <v>287</v>
      </c>
      <c r="D869" t="s">
        <v>1243</v>
      </c>
      <c r="E869" s="1" t="s">
        <v>713</v>
      </c>
      <c r="F869" s="1">
        <f>SUM(I869:CA869)</f>
        <v>65</v>
      </c>
      <c r="G869" s="1">
        <f>SUM(I869:W869)</f>
        <v>65</v>
      </c>
      <c r="H869" s="1">
        <f>COUNTIF(I869:CA869,"&gt;0")</f>
        <v>1</v>
      </c>
      <c r="I869" s="1">
        <v>0</v>
      </c>
      <c r="J869" s="1">
        <v>0</v>
      </c>
      <c r="K869" s="1">
        <v>0</v>
      </c>
      <c r="L869" s="1">
        <v>0</v>
      </c>
      <c r="M869" s="1">
        <v>65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1">
        <v>0</v>
      </c>
      <c r="BM869" s="1">
        <v>0</v>
      </c>
      <c r="BN869" s="1">
        <v>0</v>
      </c>
      <c r="BO869" s="1">
        <v>0</v>
      </c>
      <c r="BP869" s="1">
        <v>0</v>
      </c>
      <c r="BQ869" s="1">
        <v>0</v>
      </c>
      <c r="BR869" s="1">
        <v>0</v>
      </c>
      <c r="BS869" s="1">
        <v>0</v>
      </c>
      <c r="BT869" s="1">
        <v>0</v>
      </c>
      <c r="BU869" s="1">
        <v>0</v>
      </c>
      <c r="BV869" s="1">
        <v>0</v>
      </c>
      <c r="BW869" s="1">
        <v>0</v>
      </c>
      <c r="BX869" s="1">
        <v>0</v>
      </c>
      <c r="BY869" s="1">
        <v>0</v>
      </c>
      <c r="BZ869" s="1">
        <v>0</v>
      </c>
      <c r="CA869" s="1">
        <v>0</v>
      </c>
      <c r="CB869" s="1">
        <v>0</v>
      </c>
      <c r="CC869" s="1">
        <v>0</v>
      </c>
      <c r="CD869" s="1">
        <v>0</v>
      </c>
      <c r="CE869" s="1">
        <v>0</v>
      </c>
      <c r="CF869" s="1">
        <v>0</v>
      </c>
      <c r="CG869" s="1">
        <v>0</v>
      </c>
      <c r="CH869" s="1">
        <v>0</v>
      </c>
      <c r="CI869" s="1">
        <v>0</v>
      </c>
      <c r="CJ869" s="1">
        <v>0</v>
      </c>
      <c r="CK869" s="1">
        <v>0</v>
      </c>
      <c r="CL869" s="1">
        <v>0</v>
      </c>
      <c r="CM869" s="1">
        <v>0</v>
      </c>
      <c r="CN869" s="1">
        <v>0</v>
      </c>
    </row>
    <row r="870" spans="1:92" ht="12.75">
      <c r="A870" s="1">
        <v>846</v>
      </c>
      <c r="B870" s="1">
        <v>784</v>
      </c>
      <c r="C870" s="1" t="s">
        <v>49</v>
      </c>
      <c r="D870" t="s">
        <v>304</v>
      </c>
      <c r="E870" s="1" t="s">
        <v>713</v>
      </c>
      <c r="F870" s="1">
        <f>SUM(I870:CA870)</f>
        <v>65</v>
      </c>
      <c r="G870" s="1">
        <f>SUM(I870:W870)</f>
        <v>0</v>
      </c>
      <c r="H870" s="1">
        <f>COUNTIF(I870:CA870,"&gt;0")</f>
        <v>1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1">
        <v>0</v>
      </c>
      <c r="BM870" s="1">
        <v>65</v>
      </c>
      <c r="BN870" s="1">
        <v>0</v>
      </c>
      <c r="BO870" s="1">
        <v>0</v>
      </c>
      <c r="BP870" s="1">
        <v>0</v>
      </c>
      <c r="BQ870" s="1">
        <v>0</v>
      </c>
      <c r="BR870" s="1">
        <v>0</v>
      </c>
      <c r="BS870" s="1">
        <v>0</v>
      </c>
      <c r="BT870" s="1">
        <v>0</v>
      </c>
      <c r="BU870" s="1">
        <v>0</v>
      </c>
      <c r="BV870" s="1">
        <v>0</v>
      </c>
      <c r="BW870" s="1">
        <v>0</v>
      </c>
      <c r="BX870" s="1">
        <v>0</v>
      </c>
      <c r="BY870" s="1">
        <v>0</v>
      </c>
      <c r="BZ870" s="1">
        <v>0</v>
      </c>
      <c r="CA870" s="1">
        <v>0</v>
      </c>
      <c r="CB870" s="1">
        <v>0</v>
      </c>
      <c r="CC870" s="1">
        <v>0</v>
      </c>
      <c r="CD870" s="1">
        <v>0</v>
      </c>
      <c r="CE870" s="1">
        <v>0</v>
      </c>
      <c r="CF870" s="1">
        <v>0</v>
      </c>
      <c r="CG870" s="1">
        <v>0</v>
      </c>
      <c r="CH870" s="1">
        <v>0</v>
      </c>
      <c r="CI870" s="1">
        <v>0</v>
      </c>
      <c r="CJ870" s="1">
        <v>0</v>
      </c>
      <c r="CK870" s="1">
        <v>0</v>
      </c>
      <c r="CL870" s="1">
        <v>0</v>
      </c>
      <c r="CM870" s="1">
        <v>0</v>
      </c>
      <c r="CN870" s="1">
        <v>0</v>
      </c>
    </row>
    <row r="871" spans="1:92" ht="12.75">
      <c r="A871" s="1">
        <v>846</v>
      </c>
      <c r="B871" s="1">
        <v>784</v>
      </c>
      <c r="C871" s="1" t="s">
        <v>49</v>
      </c>
      <c r="D871" t="s">
        <v>311</v>
      </c>
      <c r="E871" s="1" t="s">
        <v>713</v>
      </c>
      <c r="F871" s="1">
        <f>SUM(I871:CA871)</f>
        <v>65</v>
      </c>
      <c r="G871" s="1">
        <f>SUM(I871:W871)</f>
        <v>0</v>
      </c>
      <c r="H871" s="1">
        <f>COUNTIF(I871:CA871,"&gt;0")</f>
        <v>1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1">
        <v>65</v>
      </c>
      <c r="BM871" s="1">
        <v>0</v>
      </c>
      <c r="BN871" s="1">
        <v>0</v>
      </c>
      <c r="BO871" s="1">
        <v>0</v>
      </c>
      <c r="BP871" s="1">
        <v>0</v>
      </c>
      <c r="BQ871" s="1">
        <v>0</v>
      </c>
      <c r="BR871" s="1">
        <v>0</v>
      </c>
      <c r="BS871" s="1">
        <v>0</v>
      </c>
      <c r="BT871" s="1">
        <v>0</v>
      </c>
      <c r="BU871" s="1">
        <v>0</v>
      </c>
      <c r="BV871" s="1">
        <v>0</v>
      </c>
      <c r="BW871" s="1">
        <v>0</v>
      </c>
      <c r="BX871" s="1">
        <v>0</v>
      </c>
      <c r="BY871" s="1">
        <v>0</v>
      </c>
      <c r="BZ871" s="1">
        <v>0</v>
      </c>
      <c r="CA871" s="1">
        <v>0</v>
      </c>
      <c r="CB871" s="1">
        <v>0</v>
      </c>
      <c r="CC871" s="1">
        <v>0</v>
      </c>
      <c r="CD871" s="1">
        <v>0</v>
      </c>
      <c r="CE871" s="1">
        <v>0</v>
      </c>
      <c r="CF871" s="1">
        <v>0</v>
      </c>
      <c r="CG871" s="1">
        <v>0</v>
      </c>
      <c r="CH871" s="1">
        <v>0</v>
      </c>
      <c r="CI871" s="1">
        <v>0</v>
      </c>
      <c r="CJ871" s="1">
        <v>0</v>
      </c>
      <c r="CK871" s="1">
        <v>0</v>
      </c>
      <c r="CL871" s="1">
        <v>0</v>
      </c>
      <c r="CM871" s="1">
        <v>0</v>
      </c>
      <c r="CN871" s="1">
        <v>0</v>
      </c>
    </row>
    <row r="872" spans="1:92" ht="12.75">
      <c r="A872" s="1">
        <v>846</v>
      </c>
      <c r="B872" s="1">
        <v>784</v>
      </c>
      <c r="C872" s="1">
        <v>287</v>
      </c>
      <c r="D872" t="s">
        <v>1176</v>
      </c>
      <c r="E872" s="1" t="s">
        <v>713</v>
      </c>
      <c r="F872" s="1">
        <f>SUM(I872:CA872)</f>
        <v>65</v>
      </c>
      <c r="G872" s="1">
        <f>SUM(I872:W872)</f>
        <v>65</v>
      </c>
      <c r="H872" s="1">
        <f>COUNTIF(I872:CA872,"&gt;0")</f>
        <v>1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65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1">
        <v>0</v>
      </c>
      <c r="BM872" s="1">
        <v>0</v>
      </c>
      <c r="BN872" s="1">
        <v>0</v>
      </c>
      <c r="BO872" s="1">
        <v>0</v>
      </c>
      <c r="BP872" s="1">
        <v>0</v>
      </c>
      <c r="BQ872" s="1">
        <v>0</v>
      </c>
      <c r="BR872" s="1">
        <v>0</v>
      </c>
      <c r="BS872" s="1">
        <v>0</v>
      </c>
      <c r="BT872" s="1">
        <v>0</v>
      </c>
      <c r="BU872" s="1">
        <v>0</v>
      </c>
      <c r="BV872" s="1">
        <v>0</v>
      </c>
      <c r="BW872" s="1">
        <v>0</v>
      </c>
      <c r="BX872" s="1">
        <v>0</v>
      </c>
      <c r="BY872" s="1">
        <v>0</v>
      </c>
      <c r="BZ872" s="1">
        <v>0</v>
      </c>
      <c r="CA872" s="1">
        <v>0</v>
      </c>
      <c r="CB872" s="1">
        <v>0</v>
      </c>
      <c r="CC872" s="1">
        <v>0</v>
      </c>
      <c r="CD872" s="1">
        <v>0</v>
      </c>
      <c r="CE872" s="1">
        <v>0</v>
      </c>
      <c r="CF872" s="1">
        <v>0</v>
      </c>
      <c r="CG872" s="1">
        <v>0</v>
      </c>
      <c r="CH872" s="1">
        <v>0</v>
      </c>
      <c r="CI872" s="1">
        <v>0</v>
      </c>
      <c r="CJ872" s="1">
        <v>0</v>
      </c>
      <c r="CK872" s="1">
        <v>0</v>
      </c>
      <c r="CL872" s="1">
        <v>0</v>
      </c>
      <c r="CM872" s="1">
        <v>0</v>
      </c>
      <c r="CN872" s="1">
        <v>0</v>
      </c>
    </row>
    <row r="873" spans="1:92" ht="12.75">
      <c r="A873" s="1">
        <v>846</v>
      </c>
      <c r="B873" s="1">
        <v>784</v>
      </c>
      <c r="C873" s="1" t="s">
        <v>49</v>
      </c>
      <c r="D873" t="s">
        <v>1049</v>
      </c>
      <c r="E873" s="1" t="s">
        <v>713</v>
      </c>
      <c r="F873" s="1">
        <f>SUM(I873:CA873)</f>
        <v>65</v>
      </c>
      <c r="G873" s="1">
        <f>SUM(I873:W873)</f>
        <v>0</v>
      </c>
      <c r="H873" s="1">
        <f>COUNTIF(I873:CA873,"&gt;0")</f>
        <v>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65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1">
        <v>0</v>
      </c>
      <c r="BM873" s="1">
        <v>0</v>
      </c>
      <c r="BN873" s="1">
        <v>0</v>
      </c>
      <c r="BO873" s="1">
        <v>0</v>
      </c>
      <c r="BP873" s="1">
        <v>0</v>
      </c>
      <c r="BQ873" s="1">
        <v>0</v>
      </c>
      <c r="BR873" s="1">
        <v>0</v>
      </c>
      <c r="BS873" s="1">
        <v>0</v>
      </c>
      <c r="BT873" s="1">
        <v>0</v>
      </c>
      <c r="BU873" s="1">
        <v>0</v>
      </c>
      <c r="BV873" s="1">
        <v>0</v>
      </c>
      <c r="BW873" s="1">
        <v>0</v>
      </c>
      <c r="BX873" s="1">
        <v>0</v>
      </c>
      <c r="BY873" s="1">
        <v>0</v>
      </c>
      <c r="BZ873" s="1">
        <v>0</v>
      </c>
      <c r="CA873" s="1">
        <v>0</v>
      </c>
      <c r="CB873" s="1">
        <v>0</v>
      </c>
      <c r="CC873" s="1">
        <v>0</v>
      </c>
      <c r="CD873" s="1">
        <v>0</v>
      </c>
      <c r="CE873" s="1">
        <v>0</v>
      </c>
      <c r="CF873" s="1">
        <v>0</v>
      </c>
      <c r="CG873" s="1">
        <v>0</v>
      </c>
      <c r="CH873" s="1">
        <v>0</v>
      </c>
      <c r="CI873" s="1">
        <v>0</v>
      </c>
      <c r="CJ873" s="1">
        <v>0</v>
      </c>
      <c r="CK873" s="1">
        <v>0</v>
      </c>
      <c r="CL873" s="1">
        <v>0</v>
      </c>
      <c r="CM873" s="1">
        <v>0</v>
      </c>
      <c r="CN873" s="1">
        <v>0</v>
      </c>
    </row>
    <row r="874" spans="1:92" ht="12.75">
      <c r="A874" s="1">
        <v>846</v>
      </c>
      <c r="B874" s="1">
        <v>784</v>
      </c>
      <c r="C874" s="1">
        <v>287</v>
      </c>
      <c r="D874" t="s">
        <v>1115</v>
      </c>
      <c r="E874" s="1" t="s">
        <v>571</v>
      </c>
      <c r="F874" s="1">
        <f>SUM(I874:CA874)</f>
        <v>65</v>
      </c>
      <c r="G874" s="1">
        <f>SUM(I874:W874)</f>
        <v>65</v>
      </c>
      <c r="H874" s="1">
        <f>COUNTIF(I874:CA874,"&gt;0")</f>
        <v>1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65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1">
        <v>0</v>
      </c>
      <c r="BM874" s="1">
        <v>0</v>
      </c>
      <c r="BN874" s="1">
        <v>0</v>
      </c>
      <c r="BO874" s="1">
        <v>0</v>
      </c>
      <c r="BP874" s="1">
        <v>0</v>
      </c>
      <c r="BQ874" s="1">
        <v>0</v>
      </c>
      <c r="BR874" s="1">
        <v>0</v>
      </c>
      <c r="BS874" s="1">
        <v>0</v>
      </c>
      <c r="BT874" s="1">
        <v>0</v>
      </c>
      <c r="BU874" s="1">
        <v>0</v>
      </c>
      <c r="BV874" s="1">
        <v>0</v>
      </c>
      <c r="BW874" s="1">
        <v>0</v>
      </c>
      <c r="BX874" s="1">
        <v>0</v>
      </c>
      <c r="BY874" s="1">
        <v>0</v>
      </c>
      <c r="BZ874" s="1">
        <v>0</v>
      </c>
      <c r="CA874" s="1">
        <v>0</v>
      </c>
      <c r="CB874" s="1">
        <v>0</v>
      </c>
      <c r="CC874" s="1">
        <v>0</v>
      </c>
      <c r="CD874" s="1">
        <v>0</v>
      </c>
      <c r="CE874" s="1">
        <v>0</v>
      </c>
      <c r="CF874" s="1">
        <v>0</v>
      </c>
      <c r="CG874" s="1">
        <v>0</v>
      </c>
      <c r="CH874" s="1">
        <v>0</v>
      </c>
      <c r="CI874" s="1">
        <v>0</v>
      </c>
      <c r="CJ874" s="1">
        <v>0</v>
      </c>
      <c r="CK874" s="1">
        <v>0</v>
      </c>
      <c r="CL874" s="1">
        <v>0</v>
      </c>
      <c r="CM874" s="1">
        <v>0</v>
      </c>
      <c r="CN874" s="1">
        <v>0</v>
      </c>
    </row>
    <row r="875" spans="1:92" ht="12.75">
      <c r="A875" s="1">
        <v>846</v>
      </c>
      <c r="B875" s="1">
        <v>784</v>
      </c>
      <c r="C875" s="1" t="s">
        <v>49</v>
      </c>
      <c r="D875" t="s">
        <v>391</v>
      </c>
      <c r="E875" s="1" t="s">
        <v>713</v>
      </c>
      <c r="F875" s="1">
        <f>SUM(I875:CA875)</f>
        <v>65</v>
      </c>
      <c r="G875" s="1">
        <f>SUM(I875:W875)</f>
        <v>0</v>
      </c>
      <c r="H875" s="1">
        <f>COUNTIF(I875:CA875,"&gt;0")</f>
        <v>1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65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1">
        <v>0</v>
      </c>
      <c r="BM875" s="1">
        <v>0</v>
      </c>
      <c r="BN875" s="1">
        <v>0</v>
      </c>
      <c r="BO875" s="1">
        <v>0</v>
      </c>
      <c r="BP875" s="1">
        <v>0</v>
      </c>
      <c r="BQ875" s="1">
        <v>0</v>
      </c>
      <c r="BR875" s="1">
        <v>0</v>
      </c>
      <c r="BS875" s="1">
        <v>0</v>
      </c>
      <c r="BT875" s="1">
        <v>0</v>
      </c>
      <c r="BU875" s="1">
        <v>0</v>
      </c>
      <c r="BV875" s="1">
        <v>0</v>
      </c>
      <c r="BW875" s="1">
        <v>0</v>
      </c>
      <c r="BX875" s="1">
        <v>0</v>
      </c>
      <c r="BY875" s="1">
        <v>0</v>
      </c>
      <c r="BZ875" s="1">
        <v>0</v>
      </c>
      <c r="CA875" s="1">
        <v>0</v>
      </c>
      <c r="CB875" s="1">
        <v>0</v>
      </c>
      <c r="CC875" s="1">
        <v>0</v>
      </c>
      <c r="CD875" s="1">
        <v>0</v>
      </c>
      <c r="CE875" s="1">
        <v>0</v>
      </c>
      <c r="CF875" s="1">
        <v>0</v>
      </c>
      <c r="CG875" s="1">
        <v>0</v>
      </c>
      <c r="CH875" s="1">
        <v>0</v>
      </c>
      <c r="CI875" s="1">
        <v>0</v>
      </c>
      <c r="CJ875" s="1">
        <v>0</v>
      </c>
      <c r="CK875" s="1">
        <v>0</v>
      </c>
      <c r="CL875" s="1">
        <v>0</v>
      </c>
      <c r="CM875" s="1">
        <v>0</v>
      </c>
      <c r="CN875" s="1">
        <v>0</v>
      </c>
    </row>
    <row r="876" spans="1:92" ht="12.75">
      <c r="A876" s="1">
        <v>846</v>
      </c>
      <c r="B876" s="1">
        <v>784</v>
      </c>
      <c r="C876" s="1" t="s">
        <v>49</v>
      </c>
      <c r="D876" t="s">
        <v>1051</v>
      </c>
      <c r="E876" s="1" t="s">
        <v>713</v>
      </c>
      <c r="F876" s="1">
        <f>SUM(I876:CA876)</f>
        <v>65</v>
      </c>
      <c r="G876" s="1">
        <f>SUM(I876:W876)</f>
        <v>0</v>
      </c>
      <c r="H876" s="1">
        <f>COUNTIF(I876:CA876,"&gt;0")</f>
        <v>1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65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1">
        <v>0</v>
      </c>
      <c r="BM876" s="1">
        <v>0</v>
      </c>
      <c r="BN876" s="1">
        <v>0</v>
      </c>
      <c r="BO876" s="1">
        <v>0</v>
      </c>
      <c r="BP876" s="1">
        <v>0</v>
      </c>
      <c r="BQ876" s="1">
        <v>0</v>
      </c>
      <c r="BR876" s="1">
        <v>0</v>
      </c>
      <c r="BS876" s="1">
        <v>0</v>
      </c>
      <c r="BT876" s="1">
        <v>0</v>
      </c>
      <c r="BU876" s="1">
        <v>0</v>
      </c>
      <c r="BV876" s="1">
        <v>0</v>
      </c>
      <c r="BW876" s="1">
        <v>0</v>
      </c>
      <c r="BX876" s="1">
        <v>0</v>
      </c>
      <c r="BY876" s="1">
        <v>0</v>
      </c>
      <c r="BZ876" s="1">
        <v>0</v>
      </c>
      <c r="CA876" s="1">
        <v>0</v>
      </c>
      <c r="CB876" s="1">
        <v>0</v>
      </c>
      <c r="CC876" s="1">
        <v>0</v>
      </c>
      <c r="CD876" s="1">
        <v>0</v>
      </c>
      <c r="CE876" s="1">
        <v>0</v>
      </c>
      <c r="CF876" s="1">
        <v>0</v>
      </c>
      <c r="CG876" s="1">
        <v>0</v>
      </c>
      <c r="CH876" s="1">
        <v>0</v>
      </c>
      <c r="CI876" s="1">
        <v>0</v>
      </c>
      <c r="CJ876" s="1">
        <v>0</v>
      </c>
      <c r="CK876" s="1">
        <v>0</v>
      </c>
      <c r="CL876" s="1">
        <v>0</v>
      </c>
      <c r="CM876" s="1">
        <v>0</v>
      </c>
      <c r="CN876" s="1">
        <v>0</v>
      </c>
    </row>
    <row r="877" spans="1:92" ht="12.75">
      <c r="A877" s="1">
        <v>846</v>
      </c>
      <c r="B877" s="1">
        <v>662</v>
      </c>
      <c r="C877" s="1" t="s">
        <v>49</v>
      </c>
      <c r="D877" t="s">
        <v>105</v>
      </c>
      <c r="E877" s="1" t="s">
        <v>713</v>
      </c>
      <c r="F877" s="1">
        <f>SUM(I877:CA877)</f>
        <v>65</v>
      </c>
      <c r="G877" s="1">
        <f>SUM(I877:W877)</f>
        <v>0</v>
      </c>
      <c r="H877" s="1">
        <f>COUNTIF(I877:CA877,"&gt;0")</f>
        <v>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65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v>0</v>
      </c>
      <c r="BI877" s="1">
        <v>0</v>
      </c>
      <c r="BJ877" s="1">
        <v>0</v>
      </c>
      <c r="BK877" s="1">
        <v>0</v>
      </c>
      <c r="BL877" s="1">
        <v>0</v>
      </c>
      <c r="BM877" s="1">
        <v>0</v>
      </c>
      <c r="BN877" s="1">
        <v>0</v>
      </c>
      <c r="BO877" s="1">
        <v>0</v>
      </c>
      <c r="BP877" s="1">
        <v>0</v>
      </c>
      <c r="BQ877" s="1">
        <v>0</v>
      </c>
      <c r="BR877" s="1">
        <v>0</v>
      </c>
      <c r="BS877" s="1">
        <v>0</v>
      </c>
      <c r="BT877" s="21">
        <v>0</v>
      </c>
      <c r="BU877" s="1">
        <v>0</v>
      </c>
      <c r="BV877" s="1">
        <v>0</v>
      </c>
      <c r="BW877" s="1">
        <v>0</v>
      </c>
      <c r="BX877" s="1">
        <v>0</v>
      </c>
      <c r="BY877" s="1">
        <v>0</v>
      </c>
      <c r="BZ877" s="1">
        <v>0</v>
      </c>
      <c r="CA877" s="1">
        <v>0</v>
      </c>
      <c r="CB877" s="1">
        <v>0</v>
      </c>
      <c r="CC877" s="1">
        <v>10</v>
      </c>
      <c r="CD877" s="1">
        <v>0</v>
      </c>
      <c r="CE877" s="1">
        <v>0</v>
      </c>
      <c r="CF877" s="1">
        <v>0</v>
      </c>
      <c r="CG877" s="1">
        <v>0</v>
      </c>
      <c r="CH877" s="1">
        <v>0</v>
      </c>
      <c r="CI877" s="1">
        <v>0</v>
      </c>
      <c r="CJ877" s="1">
        <v>0</v>
      </c>
      <c r="CK877" s="1">
        <v>0</v>
      </c>
      <c r="CL877" s="1">
        <v>0</v>
      </c>
      <c r="CM877" s="1">
        <v>0</v>
      </c>
      <c r="CN877" s="1">
        <v>0</v>
      </c>
    </row>
    <row r="878" spans="1:92" ht="12.75">
      <c r="A878" s="1">
        <v>846</v>
      </c>
      <c r="B878" s="1">
        <v>784</v>
      </c>
      <c r="C878" s="1" t="s">
        <v>49</v>
      </c>
      <c r="D878" t="s">
        <v>1044</v>
      </c>
      <c r="E878" s="1" t="s">
        <v>713</v>
      </c>
      <c r="F878" s="1">
        <f>SUM(I878:CA878)</f>
        <v>65</v>
      </c>
      <c r="G878" s="1">
        <f>SUM(I878:W878)</f>
        <v>0</v>
      </c>
      <c r="H878" s="1">
        <f>COUNTIF(I878:CA878,"&gt;0")</f>
        <v>1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65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  <c r="BF878" s="1">
        <v>0</v>
      </c>
      <c r="BG878" s="1">
        <v>0</v>
      </c>
      <c r="BH878" s="1">
        <v>0</v>
      </c>
      <c r="BI878" s="1">
        <v>0</v>
      </c>
      <c r="BJ878" s="1">
        <v>0</v>
      </c>
      <c r="BK878" s="1">
        <v>0</v>
      </c>
      <c r="BL878" s="1">
        <v>0</v>
      </c>
      <c r="BM878" s="1">
        <v>0</v>
      </c>
      <c r="BN878" s="1">
        <v>0</v>
      </c>
      <c r="BO878" s="1">
        <v>0</v>
      </c>
      <c r="BP878" s="1">
        <v>0</v>
      </c>
      <c r="BQ878" s="1">
        <v>0</v>
      </c>
      <c r="BR878" s="1">
        <v>0</v>
      </c>
      <c r="BS878" s="1">
        <v>0</v>
      </c>
      <c r="BT878" s="1">
        <v>0</v>
      </c>
      <c r="BU878" s="1">
        <v>0</v>
      </c>
      <c r="BV878" s="1">
        <v>0</v>
      </c>
      <c r="BW878" s="1">
        <v>0</v>
      </c>
      <c r="BX878" s="1">
        <v>0</v>
      </c>
      <c r="BY878" s="1">
        <v>0</v>
      </c>
      <c r="BZ878" s="1">
        <v>0</v>
      </c>
      <c r="CA878" s="1">
        <v>0</v>
      </c>
      <c r="CB878" s="1">
        <v>0</v>
      </c>
      <c r="CC878" s="1">
        <v>0</v>
      </c>
      <c r="CD878" s="1">
        <v>0</v>
      </c>
      <c r="CE878" s="1">
        <v>0</v>
      </c>
      <c r="CF878" s="1">
        <v>0</v>
      </c>
      <c r="CG878" s="1">
        <v>0</v>
      </c>
      <c r="CH878" s="1">
        <v>0</v>
      </c>
      <c r="CI878" s="1">
        <v>0</v>
      </c>
      <c r="CJ878" s="1">
        <v>0</v>
      </c>
      <c r="CK878" s="1">
        <v>0</v>
      </c>
      <c r="CL878" s="1">
        <v>0</v>
      </c>
      <c r="CM878" s="1">
        <v>0</v>
      </c>
      <c r="CN878" s="1">
        <v>0</v>
      </c>
    </row>
    <row r="879" spans="1:92" ht="12.75">
      <c r="A879" s="1">
        <v>846</v>
      </c>
      <c r="B879" s="1">
        <v>784</v>
      </c>
      <c r="C879" s="1" t="s">
        <v>49</v>
      </c>
      <c r="D879" t="s">
        <v>783</v>
      </c>
      <c r="E879" s="1" t="s">
        <v>713</v>
      </c>
      <c r="F879" s="1">
        <f>SUM(I879:CA879)</f>
        <v>65</v>
      </c>
      <c r="G879" s="1">
        <f>SUM(I879:W879)</f>
        <v>0</v>
      </c>
      <c r="H879" s="1">
        <f>COUNTIF(I879:CA879,"&gt;0")</f>
        <v>1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65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1">
        <v>0</v>
      </c>
      <c r="BL879" s="1">
        <v>0</v>
      </c>
      <c r="BM879" s="1">
        <v>0</v>
      </c>
      <c r="BN879" s="1">
        <v>0</v>
      </c>
      <c r="BO879" s="1">
        <v>0</v>
      </c>
      <c r="BP879" s="1">
        <v>0</v>
      </c>
      <c r="BQ879" s="1">
        <v>0</v>
      </c>
      <c r="BR879" s="1">
        <v>0</v>
      </c>
      <c r="BS879" s="1">
        <v>0</v>
      </c>
      <c r="BT879" s="1">
        <v>0</v>
      </c>
      <c r="BU879" s="1">
        <v>0</v>
      </c>
      <c r="BV879" s="1">
        <v>0</v>
      </c>
      <c r="BW879" s="1">
        <v>0</v>
      </c>
      <c r="BX879" s="1">
        <v>0</v>
      </c>
      <c r="BY879" s="1">
        <v>0</v>
      </c>
      <c r="BZ879" s="1">
        <v>0</v>
      </c>
      <c r="CA879" s="1">
        <v>0</v>
      </c>
      <c r="CB879" s="1">
        <v>0</v>
      </c>
      <c r="CC879" s="1">
        <v>0</v>
      </c>
      <c r="CD879" s="1">
        <v>0</v>
      </c>
      <c r="CE879" s="1">
        <v>0</v>
      </c>
      <c r="CF879" s="1">
        <v>0</v>
      </c>
      <c r="CG879" s="1">
        <v>0</v>
      </c>
      <c r="CH879" s="1">
        <v>0</v>
      </c>
      <c r="CI879" s="1">
        <v>0</v>
      </c>
      <c r="CJ879" s="1">
        <v>0</v>
      </c>
      <c r="CK879" s="1">
        <v>0</v>
      </c>
      <c r="CL879" s="1">
        <v>0</v>
      </c>
      <c r="CM879" s="1">
        <v>0</v>
      </c>
      <c r="CN879" s="1">
        <v>0</v>
      </c>
    </row>
    <row r="880" spans="1:92" ht="12.75">
      <c r="A880" s="1">
        <v>846</v>
      </c>
      <c r="B880" s="1" t="s">
        <v>49</v>
      </c>
      <c r="C880" s="1">
        <v>287</v>
      </c>
      <c r="D880" t="s">
        <v>1239</v>
      </c>
      <c r="E880" s="1" t="s">
        <v>713</v>
      </c>
      <c r="F880" s="1">
        <f>SUM(I880:CA880)</f>
        <v>65</v>
      </c>
      <c r="G880" s="1">
        <f>SUM(I880:W880)</f>
        <v>65</v>
      </c>
      <c r="H880" s="1">
        <f>COUNTIF(I880:CA880,"&gt;0")</f>
        <v>1</v>
      </c>
      <c r="I880" s="1">
        <v>0</v>
      </c>
      <c r="J880" s="1">
        <v>0</v>
      </c>
      <c r="K880" s="1">
        <v>0</v>
      </c>
      <c r="L880" s="1">
        <v>0</v>
      </c>
      <c r="M880" s="1">
        <v>65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1">
        <v>0</v>
      </c>
      <c r="BM880" s="1">
        <v>0</v>
      </c>
      <c r="BN880" s="1">
        <v>0</v>
      </c>
      <c r="BO880" s="1">
        <v>0</v>
      </c>
      <c r="BP880" s="1">
        <v>0</v>
      </c>
      <c r="BQ880" s="1">
        <v>0</v>
      </c>
      <c r="BR880" s="1">
        <v>0</v>
      </c>
      <c r="BS880" s="1">
        <v>0</v>
      </c>
      <c r="BT880" s="1">
        <v>0</v>
      </c>
      <c r="BU880" s="1">
        <v>0</v>
      </c>
      <c r="BV880" s="1">
        <v>0</v>
      </c>
      <c r="BW880" s="1">
        <v>0</v>
      </c>
      <c r="BX880" s="1">
        <v>0</v>
      </c>
      <c r="BY880" s="1">
        <v>0</v>
      </c>
      <c r="BZ880" s="1">
        <v>0</v>
      </c>
      <c r="CA880" s="1">
        <v>0</v>
      </c>
      <c r="CB880" s="1">
        <v>0</v>
      </c>
      <c r="CC880" s="1">
        <v>0</v>
      </c>
      <c r="CD880" s="1">
        <v>0</v>
      </c>
      <c r="CE880" s="1">
        <v>0</v>
      </c>
      <c r="CF880" s="1">
        <v>0</v>
      </c>
      <c r="CG880" s="1">
        <v>0</v>
      </c>
      <c r="CH880" s="1">
        <v>0</v>
      </c>
      <c r="CI880" s="1">
        <v>0</v>
      </c>
      <c r="CJ880" s="1">
        <v>0</v>
      </c>
      <c r="CK880" s="1">
        <v>0</v>
      </c>
      <c r="CL880" s="1">
        <v>0</v>
      </c>
      <c r="CM880" s="1">
        <v>0</v>
      </c>
      <c r="CN880" s="1">
        <v>0</v>
      </c>
    </row>
    <row r="881" spans="1:92" ht="12.75">
      <c r="A881" s="1">
        <v>846</v>
      </c>
      <c r="B881" s="1">
        <v>784</v>
      </c>
      <c r="C881" s="1" t="s">
        <v>49</v>
      </c>
      <c r="D881" t="s">
        <v>786</v>
      </c>
      <c r="E881" s="1" t="s">
        <v>713</v>
      </c>
      <c r="F881" s="1">
        <f>SUM(I881:CA881)</f>
        <v>65</v>
      </c>
      <c r="G881" s="1">
        <f>SUM(I881:W881)</f>
        <v>0</v>
      </c>
      <c r="H881" s="1">
        <f>COUNTIF(I881:CA881,"&gt;0")</f>
        <v>1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65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1">
        <v>0</v>
      </c>
      <c r="BM881" s="1">
        <v>0</v>
      </c>
      <c r="BN881" s="1">
        <v>0</v>
      </c>
      <c r="BO881" s="1">
        <v>0</v>
      </c>
      <c r="BP881" s="1">
        <v>0</v>
      </c>
      <c r="BQ881" s="1">
        <v>0</v>
      </c>
      <c r="BR881" s="1">
        <v>0</v>
      </c>
      <c r="BS881" s="1">
        <v>0</v>
      </c>
      <c r="BT881" s="1">
        <v>0</v>
      </c>
      <c r="BU881" s="1">
        <v>0</v>
      </c>
      <c r="BV881" s="1">
        <v>0</v>
      </c>
      <c r="BW881" s="1">
        <v>0</v>
      </c>
      <c r="BX881" s="1">
        <v>0</v>
      </c>
      <c r="BY881" s="1">
        <v>0</v>
      </c>
      <c r="BZ881" s="1">
        <v>0</v>
      </c>
      <c r="CA881" s="1">
        <v>0</v>
      </c>
      <c r="CB881" s="1">
        <v>0</v>
      </c>
      <c r="CC881" s="1">
        <v>0</v>
      </c>
      <c r="CD881" s="1">
        <v>0</v>
      </c>
      <c r="CE881" s="1">
        <v>0</v>
      </c>
      <c r="CF881" s="1">
        <v>0</v>
      </c>
      <c r="CG881" s="1">
        <v>0</v>
      </c>
      <c r="CH881" s="1">
        <v>0</v>
      </c>
      <c r="CI881" s="1">
        <v>0</v>
      </c>
      <c r="CJ881" s="1">
        <v>0</v>
      </c>
      <c r="CK881" s="1">
        <v>0</v>
      </c>
      <c r="CL881" s="1">
        <v>0</v>
      </c>
      <c r="CM881" s="1">
        <v>0</v>
      </c>
      <c r="CN881" s="1">
        <v>0</v>
      </c>
    </row>
    <row r="882" spans="1:92" ht="12.75">
      <c r="A882" s="1">
        <v>846</v>
      </c>
      <c r="B882" s="1">
        <v>784</v>
      </c>
      <c r="C882" s="1">
        <v>287</v>
      </c>
      <c r="D882" t="s">
        <v>1174</v>
      </c>
      <c r="E882" s="1" t="s">
        <v>713</v>
      </c>
      <c r="F882" s="1">
        <f>SUM(I882:CA882)</f>
        <v>65</v>
      </c>
      <c r="G882" s="1">
        <f>SUM(I882:W882)</f>
        <v>65</v>
      </c>
      <c r="H882" s="1">
        <f>COUNTIF(I882:CA882,"&gt;0")</f>
        <v>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65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1">
        <v>0</v>
      </c>
      <c r="BM882" s="1">
        <v>0</v>
      </c>
      <c r="BN882" s="1">
        <v>0</v>
      </c>
      <c r="BO882" s="1">
        <v>0</v>
      </c>
      <c r="BP882" s="1">
        <v>0</v>
      </c>
      <c r="BQ882" s="1">
        <v>0</v>
      </c>
      <c r="BR882" s="1">
        <v>0</v>
      </c>
      <c r="BS882" s="1">
        <v>0</v>
      </c>
      <c r="BT882" s="1">
        <v>0</v>
      </c>
      <c r="BU882" s="1">
        <v>0</v>
      </c>
      <c r="BV882" s="1">
        <v>0</v>
      </c>
      <c r="BW882" s="1">
        <v>0</v>
      </c>
      <c r="BX882" s="1">
        <v>0</v>
      </c>
      <c r="BY882" s="1">
        <v>0</v>
      </c>
      <c r="BZ882" s="1">
        <v>0</v>
      </c>
      <c r="CA882" s="1">
        <v>0</v>
      </c>
      <c r="CB882" s="1">
        <v>0</v>
      </c>
      <c r="CC882" s="1">
        <v>0</v>
      </c>
      <c r="CD882" s="1">
        <v>0</v>
      </c>
      <c r="CE882" s="1">
        <v>0</v>
      </c>
      <c r="CF882" s="1">
        <v>0</v>
      </c>
      <c r="CG882" s="1">
        <v>0</v>
      </c>
      <c r="CH882" s="1">
        <v>0</v>
      </c>
      <c r="CI882" s="1">
        <v>0</v>
      </c>
      <c r="CJ882" s="1">
        <v>0</v>
      </c>
      <c r="CK882" s="1">
        <v>0</v>
      </c>
      <c r="CL882" s="1">
        <v>0</v>
      </c>
      <c r="CM882" s="1">
        <v>0</v>
      </c>
      <c r="CN882" s="1">
        <v>0</v>
      </c>
    </row>
    <row r="883" spans="1:92" ht="12.75">
      <c r="A883" s="1">
        <v>846</v>
      </c>
      <c r="B883" s="1">
        <v>784</v>
      </c>
      <c r="C883" s="1" t="s">
        <v>49</v>
      </c>
      <c r="D883" t="s">
        <v>981</v>
      </c>
      <c r="E883" s="1" t="s">
        <v>713</v>
      </c>
      <c r="F883" s="1">
        <f>SUM(I883:CA883)</f>
        <v>65</v>
      </c>
      <c r="G883" s="1">
        <f>SUM(I883:W883)</f>
        <v>0</v>
      </c>
      <c r="H883" s="1">
        <f>COUNTIF(I883:CA883,"&gt;0")</f>
        <v>1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65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1">
        <v>0</v>
      </c>
      <c r="BM883" s="1">
        <v>0</v>
      </c>
      <c r="BN883" s="1">
        <v>0</v>
      </c>
      <c r="BO883" s="1">
        <v>0</v>
      </c>
      <c r="BP883" s="1">
        <v>0</v>
      </c>
      <c r="BQ883" s="1">
        <v>0</v>
      </c>
      <c r="BR883" s="1">
        <v>0</v>
      </c>
      <c r="BS883" s="1">
        <v>0</v>
      </c>
      <c r="BT883" s="1">
        <v>0</v>
      </c>
      <c r="BU883" s="1">
        <v>0</v>
      </c>
      <c r="BV883" s="1">
        <v>0</v>
      </c>
      <c r="BW883" s="1">
        <v>0</v>
      </c>
      <c r="BX883" s="1">
        <v>0</v>
      </c>
      <c r="BY883" s="1">
        <v>0</v>
      </c>
      <c r="BZ883" s="1">
        <v>0</v>
      </c>
      <c r="CA883" s="1">
        <v>0</v>
      </c>
      <c r="CB883" s="1">
        <v>0</v>
      </c>
      <c r="CC883" s="1">
        <v>0</v>
      </c>
      <c r="CD883" s="1">
        <v>0</v>
      </c>
      <c r="CE883" s="1">
        <v>0</v>
      </c>
      <c r="CF883" s="1">
        <v>0</v>
      </c>
      <c r="CG883" s="1">
        <v>0</v>
      </c>
      <c r="CH883" s="1">
        <v>0</v>
      </c>
      <c r="CI883" s="1">
        <v>0</v>
      </c>
      <c r="CJ883" s="1">
        <v>0</v>
      </c>
      <c r="CK883" s="1">
        <v>0</v>
      </c>
      <c r="CL883" s="1">
        <v>0</v>
      </c>
      <c r="CM883" s="1">
        <v>0</v>
      </c>
      <c r="CN883" s="1">
        <v>0</v>
      </c>
    </row>
    <row r="884" spans="1:92" ht="12.75">
      <c r="A884" s="1">
        <v>846</v>
      </c>
      <c r="B884" s="1">
        <v>784</v>
      </c>
      <c r="C884" s="1" t="s">
        <v>49</v>
      </c>
      <c r="D884" t="s">
        <v>366</v>
      </c>
      <c r="E884" s="1" t="s">
        <v>713</v>
      </c>
      <c r="F884" s="1">
        <f>SUM(I884:CA884)</f>
        <v>65</v>
      </c>
      <c r="G884" s="1">
        <f>SUM(I884:W884)</f>
        <v>0</v>
      </c>
      <c r="H884" s="1">
        <f>COUNTIF(I884:CA884,"&gt;0")</f>
        <v>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65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1">
        <v>0</v>
      </c>
      <c r="BM884" s="1">
        <v>0</v>
      </c>
      <c r="BN884" s="1">
        <v>0</v>
      </c>
      <c r="BO884" s="1">
        <v>0</v>
      </c>
      <c r="BP884" s="1">
        <v>0</v>
      </c>
      <c r="BQ884" s="1">
        <v>0</v>
      </c>
      <c r="BR884" s="1">
        <v>0</v>
      </c>
      <c r="BS884" s="1">
        <v>0</v>
      </c>
      <c r="BT884" s="1">
        <v>0</v>
      </c>
      <c r="BU884" s="1">
        <v>0</v>
      </c>
      <c r="BV884" s="1">
        <v>0</v>
      </c>
      <c r="BW884" s="1">
        <v>0</v>
      </c>
      <c r="BX884" s="1">
        <v>0</v>
      </c>
      <c r="BY884" s="1">
        <v>0</v>
      </c>
      <c r="BZ884" s="1">
        <v>0</v>
      </c>
      <c r="CA884" s="1">
        <v>0</v>
      </c>
      <c r="CB884" s="1">
        <v>0</v>
      </c>
      <c r="CC884" s="1">
        <v>0</v>
      </c>
      <c r="CD884" s="1">
        <v>0</v>
      </c>
      <c r="CE884" s="1">
        <v>0</v>
      </c>
      <c r="CF884" s="1">
        <v>0</v>
      </c>
      <c r="CG884" s="1">
        <v>0</v>
      </c>
      <c r="CH884" s="1">
        <v>0</v>
      </c>
      <c r="CI884" s="1">
        <v>0</v>
      </c>
      <c r="CJ884" s="1">
        <v>0</v>
      </c>
      <c r="CK884" s="1">
        <v>0</v>
      </c>
      <c r="CL884" s="1">
        <v>0</v>
      </c>
      <c r="CM884" s="1">
        <v>0</v>
      </c>
      <c r="CN884" s="1">
        <v>0</v>
      </c>
    </row>
    <row r="885" spans="1:92" ht="12.75">
      <c r="A885" s="1">
        <v>846</v>
      </c>
      <c r="B885" s="1">
        <v>784</v>
      </c>
      <c r="C885" s="1" t="s">
        <v>49</v>
      </c>
      <c r="D885" t="s">
        <v>1047</v>
      </c>
      <c r="E885" s="1" t="s">
        <v>713</v>
      </c>
      <c r="F885" s="1">
        <f>SUM(I885:CA885)</f>
        <v>65</v>
      </c>
      <c r="G885" s="1">
        <f>SUM(I885:W885)</f>
        <v>0</v>
      </c>
      <c r="H885" s="1">
        <f>COUNTIF(I885:CA885,"&gt;0")</f>
        <v>1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65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1">
        <v>0</v>
      </c>
      <c r="BM885" s="1">
        <v>0</v>
      </c>
      <c r="BN885" s="1">
        <v>0</v>
      </c>
      <c r="BO885" s="1">
        <v>0</v>
      </c>
      <c r="BP885" s="1">
        <v>0</v>
      </c>
      <c r="BQ885" s="1">
        <v>0</v>
      </c>
      <c r="BR885" s="1">
        <v>0</v>
      </c>
      <c r="BS885" s="1">
        <v>0</v>
      </c>
      <c r="BT885" s="1">
        <v>0</v>
      </c>
      <c r="BU885" s="1">
        <v>0</v>
      </c>
      <c r="BV885" s="1">
        <v>0</v>
      </c>
      <c r="BW885" s="1">
        <v>0</v>
      </c>
      <c r="BX885" s="1">
        <v>0</v>
      </c>
      <c r="BY885" s="1">
        <v>0</v>
      </c>
      <c r="BZ885" s="1">
        <v>0</v>
      </c>
      <c r="CA885" s="1">
        <v>0</v>
      </c>
      <c r="CB885" s="1">
        <v>0</v>
      </c>
      <c r="CC885" s="1">
        <v>0</v>
      </c>
      <c r="CD885" s="1">
        <v>0</v>
      </c>
      <c r="CE885" s="1">
        <v>0</v>
      </c>
      <c r="CF885" s="1">
        <v>0</v>
      </c>
      <c r="CG885" s="1">
        <v>0</v>
      </c>
      <c r="CH885" s="1">
        <v>0</v>
      </c>
      <c r="CI885" s="1">
        <v>0</v>
      </c>
      <c r="CJ885" s="1">
        <v>0</v>
      </c>
      <c r="CK885" s="1">
        <v>0</v>
      </c>
      <c r="CL885" s="1">
        <v>0</v>
      </c>
      <c r="CM885" s="1">
        <v>0</v>
      </c>
      <c r="CN885" s="1">
        <v>0</v>
      </c>
    </row>
    <row r="886" spans="1:92" ht="12.75">
      <c r="A886" s="1">
        <v>846</v>
      </c>
      <c r="B886" s="1" t="s">
        <v>49</v>
      </c>
      <c r="C886" s="1">
        <v>287</v>
      </c>
      <c r="D886" t="s">
        <v>1240</v>
      </c>
      <c r="E886" s="1" t="s">
        <v>713</v>
      </c>
      <c r="F886" s="1">
        <f>SUM(I886:CA886)</f>
        <v>65</v>
      </c>
      <c r="G886" s="1">
        <f>SUM(I886:W886)</f>
        <v>65</v>
      </c>
      <c r="H886" s="1">
        <f>COUNTIF(I886:CA886,"&gt;0")</f>
        <v>1</v>
      </c>
      <c r="I886" s="1">
        <v>0</v>
      </c>
      <c r="J886" s="1">
        <v>0</v>
      </c>
      <c r="K886" s="1">
        <v>0</v>
      </c>
      <c r="L886" s="1">
        <v>0</v>
      </c>
      <c r="M886" s="1">
        <v>65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1">
        <v>0</v>
      </c>
      <c r="BM886" s="1">
        <v>0</v>
      </c>
      <c r="BN886" s="1">
        <v>0</v>
      </c>
      <c r="BO886" s="1">
        <v>0</v>
      </c>
      <c r="BP886" s="1">
        <v>0</v>
      </c>
      <c r="BQ886" s="1">
        <v>0</v>
      </c>
      <c r="BR886" s="1">
        <v>0</v>
      </c>
      <c r="BS886" s="1">
        <v>0</v>
      </c>
      <c r="BT886" s="1">
        <v>0</v>
      </c>
      <c r="BU886" s="1">
        <v>0</v>
      </c>
      <c r="BV886" s="1">
        <v>0</v>
      </c>
      <c r="BW886" s="1">
        <v>0</v>
      </c>
      <c r="BX886" s="1">
        <v>0</v>
      </c>
      <c r="BY886" s="1">
        <v>0</v>
      </c>
      <c r="BZ886" s="1">
        <v>0</v>
      </c>
      <c r="CA886" s="1">
        <v>0</v>
      </c>
      <c r="CB886" s="1">
        <v>0</v>
      </c>
      <c r="CC886" s="1">
        <v>0</v>
      </c>
      <c r="CD886" s="1">
        <v>0</v>
      </c>
      <c r="CE886" s="1">
        <v>0</v>
      </c>
      <c r="CF886" s="1">
        <v>0</v>
      </c>
      <c r="CG886" s="1">
        <v>0</v>
      </c>
      <c r="CH886" s="1">
        <v>0</v>
      </c>
      <c r="CI886" s="1">
        <v>0</v>
      </c>
      <c r="CJ886" s="1">
        <v>0</v>
      </c>
      <c r="CK886" s="1">
        <v>0</v>
      </c>
      <c r="CL886" s="1">
        <v>0</v>
      </c>
      <c r="CM886" s="1">
        <v>0</v>
      </c>
      <c r="CN886" s="1">
        <v>0</v>
      </c>
    </row>
    <row r="887" spans="1:92" ht="12.75">
      <c r="A887" s="1">
        <v>846</v>
      </c>
      <c r="B887" s="1">
        <v>784</v>
      </c>
      <c r="C887" s="1">
        <v>287</v>
      </c>
      <c r="D887" t="s">
        <v>1175</v>
      </c>
      <c r="E887" s="1" t="s">
        <v>713</v>
      </c>
      <c r="F887" s="1">
        <f>SUM(I887:CA887)</f>
        <v>65</v>
      </c>
      <c r="G887" s="1">
        <f>SUM(I887:W887)</f>
        <v>65</v>
      </c>
      <c r="H887" s="1">
        <f>COUNTIF(I887:CA887,"&gt;0")</f>
        <v>1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65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1">
        <v>0</v>
      </c>
      <c r="BM887" s="1">
        <v>0</v>
      </c>
      <c r="BN887" s="1">
        <v>0</v>
      </c>
      <c r="BO887" s="1">
        <v>0</v>
      </c>
      <c r="BP887" s="1">
        <v>0</v>
      </c>
      <c r="BQ887" s="1">
        <v>0</v>
      </c>
      <c r="BR887" s="1">
        <v>0</v>
      </c>
      <c r="BS887" s="1">
        <v>0</v>
      </c>
      <c r="BT887" s="1">
        <v>0</v>
      </c>
      <c r="BU887" s="1">
        <v>0</v>
      </c>
      <c r="BV887" s="1">
        <v>0</v>
      </c>
      <c r="BW887" s="1">
        <v>0</v>
      </c>
      <c r="BX887" s="1">
        <v>0</v>
      </c>
      <c r="BY887" s="1">
        <v>0</v>
      </c>
      <c r="BZ887" s="1">
        <v>0</v>
      </c>
      <c r="CA887" s="1">
        <v>0</v>
      </c>
      <c r="CB887" s="1">
        <v>0</v>
      </c>
      <c r="CC887" s="1">
        <v>0</v>
      </c>
      <c r="CD887" s="1">
        <v>0</v>
      </c>
      <c r="CE887" s="1">
        <v>0</v>
      </c>
      <c r="CF887" s="1">
        <v>0</v>
      </c>
      <c r="CG887" s="1">
        <v>0</v>
      </c>
      <c r="CH887" s="1">
        <v>0</v>
      </c>
      <c r="CI887" s="1">
        <v>0</v>
      </c>
      <c r="CJ887" s="1">
        <v>0</v>
      </c>
      <c r="CK887" s="1">
        <v>0</v>
      </c>
      <c r="CL887" s="1">
        <v>0</v>
      </c>
      <c r="CM887" s="1">
        <v>0</v>
      </c>
      <c r="CN887" s="1">
        <v>0</v>
      </c>
    </row>
    <row r="888" spans="1:92" ht="12.75">
      <c r="A888" s="1">
        <v>846</v>
      </c>
      <c r="B888" s="1">
        <v>784</v>
      </c>
      <c r="C888" s="1" t="s">
        <v>49</v>
      </c>
      <c r="D888" t="s">
        <v>475</v>
      </c>
      <c r="E888" s="1" t="s">
        <v>713</v>
      </c>
      <c r="F888" s="1">
        <f>SUM(I888:CA888)</f>
        <v>65</v>
      </c>
      <c r="G888" s="1">
        <f>SUM(I888:W888)</f>
        <v>0</v>
      </c>
      <c r="H888" s="1">
        <f>COUNTIF(I888:CA888,"&gt;0")</f>
        <v>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65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  <c r="BK888" s="1">
        <v>0</v>
      </c>
      <c r="BL888" s="1">
        <v>0</v>
      </c>
      <c r="BM888" s="1">
        <v>0</v>
      </c>
      <c r="BN888" s="1">
        <v>0</v>
      </c>
      <c r="BO888" s="1">
        <v>0</v>
      </c>
      <c r="BP888" s="1">
        <v>0</v>
      </c>
      <c r="BQ888" s="1">
        <v>0</v>
      </c>
      <c r="BR888" s="1">
        <v>0</v>
      </c>
      <c r="BS888" s="1">
        <v>0</v>
      </c>
      <c r="BT888" s="1">
        <v>0</v>
      </c>
      <c r="BU888" s="1">
        <v>0</v>
      </c>
      <c r="BV888" s="1">
        <v>0</v>
      </c>
      <c r="BW888" s="1">
        <v>0</v>
      </c>
      <c r="BX888" s="1">
        <v>0</v>
      </c>
      <c r="BY888" s="1">
        <v>0</v>
      </c>
      <c r="BZ888" s="1">
        <v>0</v>
      </c>
      <c r="CA888" s="1">
        <v>0</v>
      </c>
      <c r="CB888" s="1">
        <v>0</v>
      </c>
      <c r="CC888" s="1">
        <v>0</v>
      </c>
      <c r="CD888" s="1">
        <v>0</v>
      </c>
      <c r="CE888" s="1">
        <v>0</v>
      </c>
      <c r="CF888" s="1">
        <v>0</v>
      </c>
      <c r="CG888" s="1">
        <v>0</v>
      </c>
      <c r="CH888" s="1">
        <v>0</v>
      </c>
      <c r="CI888" s="1">
        <v>0</v>
      </c>
      <c r="CJ888" s="1">
        <v>0</v>
      </c>
      <c r="CK888" s="1">
        <v>0</v>
      </c>
      <c r="CL888" s="1">
        <v>0</v>
      </c>
      <c r="CM888" s="1">
        <v>0</v>
      </c>
      <c r="CN888" s="1">
        <v>0</v>
      </c>
    </row>
    <row r="889" spans="1:92" ht="12.75">
      <c r="A889" s="1">
        <v>846</v>
      </c>
      <c r="B889" s="1">
        <v>784</v>
      </c>
      <c r="C889" s="1" t="s">
        <v>49</v>
      </c>
      <c r="D889" t="s">
        <v>785</v>
      </c>
      <c r="E889" s="1" t="s">
        <v>713</v>
      </c>
      <c r="F889" s="1">
        <f>SUM(I889:CA889)</f>
        <v>65</v>
      </c>
      <c r="G889" s="1">
        <f>SUM(I889:W889)</f>
        <v>0</v>
      </c>
      <c r="H889" s="1">
        <f>COUNTIF(I889:CA889,"&gt;0")</f>
        <v>1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65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1">
        <v>0</v>
      </c>
      <c r="BM889" s="1">
        <v>0</v>
      </c>
      <c r="BN889" s="1">
        <v>0</v>
      </c>
      <c r="BO889" s="1">
        <v>0</v>
      </c>
      <c r="BP889" s="1">
        <v>0</v>
      </c>
      <c r="BQ889" s="1">
        <v>0</v>
      </c>
      <c r="BR889" s="1">
        <v>0</v>
      </c>
      <c r="BS889" s="1">
        <v>0</v>
      </c>
      <c r="BT889" s="1">
        <v>0</v>
      </c>
      <c r="BU889" s="1">
        <v>0</v>
      </c>
      <c r="BV889" s="1">
        <v>0</v>
      </c>
      <c r="BW889" s="1">
        <v>0</v>
      </c>
      <c r="BX889" s="1">
        <v>0</v>
      </c>
      <c r="BY889" s="1">
        <v>0</v>
      </c>
      <c r="BZ889" s="1">
        <v>0</v>
      </c>
      <c r="CA889" s="1">
        <v>0</v>
      </c>
      <c r="CB889" s="1">
        <v>0</v>
      </c>
      <c r="CC889" s="1">
        <v>0</v>
      </c>
      <c r="CD889" s="1">
        <v>0</v>
      </c>
      <c r="CE889" s="1">
        <v>0</v>
      </c>
      <c r="CF889" s="1">
        <v>0</v>
      </c>
      <c r="CG889" s="1">
        <v>0</v>
      </c>
      <c r="CH889" s="1">
        <v>0</v>
      </c>
      <c r="CI889" s="1">
        <v>0</v>
      </c>
      <c r="CJ889" s="1">
        <v>0</v>
      </c>
      <c r="CK889" s="1">
        <v>0</v>
      </c>
      <c r="CL889" s="1">
        <v>0</v>
      </c>
      <c r="CM889" s="1">
        <v>0</v>
      </c>
      <c r="CN889" s="1">
        <v>0</v>
      </c>
    </row>
    <row r="890" spans="1:92" ht="12.75">
      <c r="A890" s="1">
        <v>846</v>
      </c>
      <c r="B890" s="1">
        <v>784</v>
      </c>
      <c r="C890" s="1" t="s">
        <v>49</v>
      </c>
      <c r="D890" t="s">
        <v>306</v>
      </c>
      <c r="E890" s="1" t="s">
        <v>713</v>
      </c>
      <c r="F890" s="1">
        <f>SUM(I890:CA890)</f>
        <v>65</v>
      </c>
      <c r="G890" s="1">
        <f>SUM(I890:W890)</f>
        <v>0</v>
      </c>
      <c r="H890" s="1">
        <f>COUNTIF(I890:CA890,"&gt;0")</f>
        <v>1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1">
        <v>0</v>
      </c>
      <c r="BM890" s="1">
        <v>65</v>
      </c>
      <c r="BN890" s="1">
        <v>0</v>
      </c>
      <c r="BO890" s="1">
        <v>0</v>
      </c>
      <c r="BP890" s="1">
        <v>0</v>
      </c>
      <c r="BQ890" s="1">
        <v>0</v>
      </c>
      <c r="BR890" s="1">
        <v>0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>
        <v>0</v>
      </c>
      <c r="CA890" s="1">
        <v>0</v>
      </c>
      <c r="CB890" s="1">
        <v>0</v>
      </c>
      <c r="CC890" s="1">
        <v>0</v>
      </c>
      <c r="CD890" s="1">
        <v>0</v>
      </c>
      <c r="CE890" s="1">
        <v>0</v>
      </c>
      <c r="CF890" s="1">
        <v>0</v>
      </c>
      <c r="CG890" s="1">
        <v>0</v>
      </c>
      <c r="CH890" s="1">
        <v>0</v>
      </c>
      <c r="CI890" s="1">
        <v>0</v>
      </c>
      <c r="CJ890" s="1">
        <v>0</v>
      </c>
      <c r="CK890" s="1">
        <v>0</v>
      </c>
      <c r="CL890" s="1">
        <v>0</v>
      </c>
      <c r="CM890" s="1">
        <v>0</v>
      </c>
      <c r="CN890" s="1">
        <v>0</v>
      </c>
    </row>
    <row r="891" spans="1:92" ht="12.75">
      <c r="A891" s="1">
        <v>846</v>
      </c>
      <c r="B891" s="1">
        <v>784</v>
      </c>
      <c r="C891" s="1" t="s">
        <v>49</v>
      </c>
      <c r="D891" t="s">
        <v>489</v>
      </c>
      <c r="E891" s="1" t="s">
        <v>713</v>
      </c>
      <c r="F891" s="1">
        <f>SUM(I891:CA891)</f>
        <v>65</v>
      </c>
      <c r="G891" s="1">
        <f>SUM(I891:W891)</f>
        <v>0</v>
      </c>
      <c r="H891" s="1">
        <f>COUNTIF(I891:CA891,"&gt;0")</f>
        <v>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65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1">
        <v>0</v>
      </c>
      <c r="BM891" s="1">
        <v>0</v>
      </c>
      <c r="BN891" s="1">
        <v>0</v>
      </c>
      <c r="BO891" s="1">
        <v>0</v>
      </c>
      <c r="BP891" s="1">
        <v>0</v>
      </c>
      <c r="BQ891" s="1">
        <v>0</v>
      </c>
      <c r="BR891" s="1">
        <v>0</v>
      </c>
      <c r="BS891" s="1">
        <v>0</v>
      </c>
      <c r="BT891" s="1">
        <v>0</v>
      </c>
      <c r="BU891" s="1">
        <v>0</v>
      </c>
      <c r="BV891" s="1">
        <v>0</v>
      </c>
      <c r="BW891" s="1">
        <v>0</v>
      </c>
      <c r="BX891" s="1">
        <v>0</v>
      </c>
      <c r="BY891" s="1">
        <v>0</v>
      </c>
      <c r="BZ891" s="1">
        <v>0</v>
      </c>
      <c r="CA891" s="1">
        <v>0</v>
      </c>
      <c r="CB891" s="1">
        <v>0</v>
      </c>
      <c r="CC891" s="1">
        <v>0</v>
      </c>
      <c r="CD891" s="1">
        <v>0</v>
      </c>
      <c r="CE891" s="1">
        <v>0</v>
      </c>
      <c r="CF891" s="1">
        <v>0</v>
      </c>
      <c r="CG891" s="1">
        <v>0</v>
      </c>
      <c r="CH891" s="1">
        <v>0</v>
      </c>
      <c r="CI891" s="1">
        <v>0</v>
      </c>
      <c r="CJ891" s="1">
        <v>0</v>
      </c>
      <c r="CK891" s="1">
        <v>0</v>
      </c>
      <c r="CL891" s="1">
        <v>0</v>
      </c>
      <c r="CM891" s="1">
        <v>0</v>
      </c>
      <c r="CN891" s="1">
        <v>0</v>
      </c>
    </row>
    <row r="892" spans="1:92" ht="12.75">
      <c r="A892" s="1">
        <v>846</v>
      </c>
      <c r="B892" s="1">
        <v>784</v>
      </c>
      <c r="C892" s="1">
        <v>287</v>
      </c>
      <c r="D892" t="s">
        <v>1116</v>
      </c>
      <c r="E892" s="1" t="s">
        <v>571</v>
      </c>
      <c r="F892" s="1">
        <f>SUM(I892:CA892)</f>
        <v>65</v>
      </c>
      <c r="G892" s="1">
        <f>SUM(I892:W892)</f>
        <v>65</v>
      </c>
      <c r="H892" s="1">
        <f>COUNTIF(I892:CA892,"&gt;0")</f>
        <v>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65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1">
        <v>0</v>
      </c>
      <c r="BM892" s="1">
        <v>0</v>
      </c>
      <c r="BN892" s="1">
        <v>0</v>
      </c>
      <c r="BO892" s="1">
        <v>0</v>
      </c>
      <c r="BP892" s="1">
        <v>0</v>
      </c>
      <c r="BQ892" s="1">
        <v>0</v>
      </c>
      <c r="BR892" s="1">
        <v>0</v>
      </c>
      <c r="BS892" s="1">
        <v>0</v>
      </c>
      <c r="BT892" s="1">
        <v>0</v>
      </c>
      <c r="BU892" s="1">
        <v>0</v>
      </c>
      <c r="BV892" s="1">
        <v>0</v>
      </c>
      <c r="BW892" s="1">
        <v>0</v>
      </c>
      <c r="BX892" s="1">
        <v>0</v>
      </c>
      <c r="BY892" s="1">
        <v>0</v>
      </c>
      <c r="BZ892" s="1">
        <v>0</v>
      </c>
      <c r="CA892" s="1">
        <v>0</v>
      </c>
      <c r="CB892" s="1">
        <v>0</v>
      </c>
      <c r="CC892" s="1">
        <v>0</v>
      </c>
      <c r="CD892" s="1">
        <v>0</v>
      </c>
      <c r="CE892" s="1">
        <v>0</v>
      </c>
      <c r="CF892" s="1">
        <v>0</v>
      </c>
      <c r="CG892" s="1">
        <v>0</v>
      </c>
      <c r="CH892" s="1">
        <v>0</v>
      </c>
      <c r="CI892" s="1">
        <v>0</v>
      </c>
      <c r="CJ892" s="1">
        <v>0</v>
      </c>
      <c r="CK892" s="1">
        <v>0</v>
      </c>
      <c r="CL892" s="1">
        <v>0</v>
      </c>
      <c r="CM892" s="1">
        <v>0</v>
      </c>
      <c r="CN892" s="1">
        <v>0</v>
      </c>
    </row>
    <row r="893" spans="1:92" ht="12.75">
      <c r="A893" s="1">
        <v>846</v>
      </c>
      <c r="B893" s="1">
        <v>784</v>
      </c>
      <c r="C893" s="1" t="s">
        <v>49</v>
      </c>
      <c r="D893" t="s">
        <v>490</v>
      </c>
      <c r="E893" s="1" t="s">
        <v>713</v>
      </c>
      <c r="F893" s="1">
        <f>SUM(I893:CA893)</f>
        <v>65</v>
      </c>
      <c r="G893" s="1">
        <f>SUM(I893:W893)</f>
        <v>0</v>
      </c>
      <c r="H893" s="1">
        <f>COUNTIF(I893:CA893,"&gt;0")</f>
        <v>1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65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1">
        <v>0</v>
      </c>
      <c r="BM893" s="1">
        <v>0</v>
      </c>
      <c r="BN893" s="1">
        <v>0</v>
      </c>
      <c r="BO893" s="1">
        <v>0</v>
      </c>
      <c r="BP893" s="1">
        <v>0</v>
      </c>
      <c r="BQ893" s="1">
        <v>0</v>
      </c>
      <c r="BR893" s="1">
        <v>0</v>
      </c>
      <c r="BS893" s="1">
        <v>0</v>
      </c>
      <c r="BT893" s="1">
        <v>0</v>
      </c>
      <c r="BU893" s="1">
        <v>0</v>
      </c>
      <c r="BV893" s="1">
        <v>0</v>
      </c>
      <c r="BW893" s="1">
        <v>0</v>
      </c>
      <c r="BX893" s="1">
        <v>0</v>
      </c>
      <c r="BY893" s="1">
        <v>0</v>
      </c>
      <c r="BZ893" s="1">
        <v>0</v>
      </c>
      <c r="CA893" s="1">
        <v>0</v>
      </c>
      <c r="CB893" s="1">
        <v>0</v>
      </c>
      <c r="CC893" s="1">
        <v>0</v>
      </c>
      <c r="CD893" s="1">
        <v>0</v>
      </c>
      <c r="CE893" s="1">
        <v>0</v>
      </c>
      <c r="CF893" s="1">
        <v>0</v>
      </c>
      <c r="CG893" s="1">
        <v>0</v>
      </c>
      <c r="CH893" s="1">
        <v>0</v>
      </c>
      <c r="CI893" s="1">
        <v>0</v>
      </c>
      <c r="CJ893" s="1">
        <v>0</v>
      </c>
      <c r="CK893" s="1">
        <v>0</v>
      </c>
      <c r="CL893" s="1">
        <v>0</v>
      </c>
      <c r="CM893" s="1">
        <v>0</v>
      </c>
      <c r="CN893" s="1">
        <v>0</v>
      </c>
    </row>
    <row r="894" spans="1:92" ht="12.75">
      <c r="A894" s="1">
        <v>846</v>
      </c>
      <c r="B894" s="1">
        <v>784</v>
      </c>
      <c r="C894" s="1" t="s">
        <v>49</v>
      </c>
      <c r="D894" t="s">
        <v>725</v>
      </c>
      <c r="E894" s="1" t="s">
        <v>713</v>
      </c>
      <c r="F894" s="1">
        <f>SUM(I894:CA894)</f>
        <v>65</v>
      </c>
      <c r="G894" s="1">
        <f>SUM(I894:W894)</f>
        <v>0</v>
      </c>
      <c r="H894" s="1">
        <f>COUNTIF(I894:CA894,"&gt;0")</f>
        <v>1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65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1">
        <v>0</v>
      </c>
      <c r="BM894" s="1">
        <v>0</v>
      </c>
      <c r="BN894" s="1">
        <v>0</v>
      </c>
      <c r="BO894" s="1">
        <v>0</v>
      </c>
      <c r="BP894" s="1">
        <v>0</v>
      </c>
      <c r="BQ894" s="1">
        <v>0</v>
      </c>
      <c r="BR894" s="1">
        <v>0</v>
      </c>
      <c r="BS894" s="1">
        <v>0</v>
      </c>
      <c r="BT894" s="1">
        <v>0</v>
      </c>
      <c r="BU894" s="1">
        <v>0</v>
      </c>
      <c r="BV894" s="1">
        <v>0</v>
      </c>
      <c r="BW894" s="1">
        <v>0</v>
      </c>
      <c r="BX894" s="1">
        <v>0</v>
      </c>
      <c r="BY894" s="1">
        <v>0</v>
      </c>
      <c r="BZ894" s="1">
        <v>0</v>
      </c>
      <c r="CA894" s="1">
        <v>0</v>
      </c>
      <c r="CB894" s="1">
        <v>0</v>
      </c>
      <c r="CC894" s="1">
        <v>0</v>
      </c>
      <c r="CD894" s="1">
        <v>0</v>
      </c>
      <c r="CE894" s="1">
        <v>0</v>
      </c>
      <c r="CF894" s="1">
        <v>0</v>
      </c>
      <c r="CG894" s="1">
        <v>0</v>
      </c>
      <c r="CH894" s="1">
        <v>0</v>
      </c>
      <c r="CI894" s="1">
        <v>0</v>
      </c>
      <c r="CJ894" s="1">
        <v>0</v>
      </c>
      <c r="CK894" s="1">
        <v>0</v>
      </c>
      <c r="CL894" s="1">
        <v>0</v>
      </c>
      <c r="CM894" s="1">
        <v>0</v>
      </c>
      <c r="CN894" s="1">
        <v>0</v>
      </c>
    </row>
    <row r="895" spans="1:92" ht="12.75">
      <c r="A895" s="1">
        <v>846</v>
      </c>
      <c r="B895" s="1">
        <v>784</v>
      </c>
      <c r="C895" s="1" t="s">
        <v>49</v>
      </c>
      <c r="D895" s="25" t="s">
        <v>368</v>
      </c>
      <c r="E895" s="1" t="s">
        <v>713</v>
      </c>
      <c r="F895" s="1">
        <f>SUM(I895:CA895)</f>
        <v>65</v>
      </c>
      <c r="G895" s="1">
        <f>SUM(I895:W895)</f>
        <v>0</v>
      </c>
      <c r="H895" s="1">
        <f>COUNTIF(I895:CA895,"&gt;0")</f>
        <v>1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21">
        <v>65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1">
        <v>0</v>
      </c>
      <c r="BM895" s="1">
        <v>0</v>
      </c>
      <c r="BN895" s="1">
        <v>0</v>
      </c>
      <c r="BO895" s="1">
        <v>0</v>
      </c>
      <c r="BP895" s="1">
        <v>0</v>
      </c>
      <c r="BQ895" s="1">
        <v>0</v>
      </c>
      <c r="BR895" s="1">
        <v>0</v>
      </c>
      <c r="BS895" s="1">
        <v>0</v>
      </c>
      <c r="BT895" s="1">
        <v>0</v>
      </c>
      <c r="BU895" s="1">
        <v>0</v>
      </c>
      <c r="BV895" s="1">
        <v>0</v>
      </c>
      <c r="BW895" s="1">
        <v>0</v>
      </c>
      <c r="BX895" s="1">
        <v>0</v>
      </c>
      <c r="BY895" s="1">
        <v>0</v>
      </c>
      <c r="BZ895" s="1">
        <v>0</v>
      </c>
      <c r="CA895" s="1">
        <v>0</v>
      </c>
      <c r="CB895" s="1">
        <v>0</v>
      </c>
      <c r="CC895" s="1">
        <v>0</v>
      </c>
      <c r="CD895" s="1">
        <v>0</v>
      </c>
      <c r="CE895" s="1">
        <v>0</v>
      </c>
      <c r="CF895" s="1">
        <v>0</v>
      </c>
      <c r="CG895" s="1">
        <v>0</v>
      </c>
      <c r="CH895" s="1">
        <v>0</v>
      </c>
      <c r="CI895" s="1">
        <v>0</v>
      </c>
      <c r="CJ895" s="1">
        <v>0</v>
      </c>
      <c r="CK895" s="1">
        <v>0</v>
      </c>
      <c r="CL895" s="1">
        <v>0</v>
      </c>
      <c r="CM895" s="1">
        <v>0</v>
      </c>
      <c r="CN895" s="1">
        <v>0</v>
      </c>
    </row>
    <row r="896" spans="1:92" ht="12.75">
      <c r="A896" s="1">
        <v>846</v>
      </c>
      <c r="B896" s="1">
        <v>784</v>
      </c>
      <c r="C896" s="1" t="s">
        <v>49</v>
      </c>
      <c r="D896" t="s">
        <v>782</v>
      </c>
      <c r="E896" s="1" t="s">
        <v>713</v>
      </c>
      <c r="F896" s="1">
        <f>SUM(I896:CA896)</f>
        <v>65</v>
      </c>
      <c r="G896" s="1">
        <f>SUM(I896:W896)</f>
        <v>0</v>
      </c>
      <c r="H896" s="1">
        <f>COUNTIF(I896:CA896,"&gt;0")</f>
        <v>1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65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1">
        <v>0</v>
      </c>
      <c r="BM896" s="1">
        <v>0</v>
      </c>
      <c r="BN896" s="1">
        <v>0</v>
      </c>
      <c r="BO896" s="1">
        <v>0</v>
      </c>
      <c r="BP896" s="1">
        <v>0</v>
      </c>
      <c r="BQ896" s="1">
        <v>0</v>
      </c>
      <c r="BR896" s="1">
        <v>0</v>
      </c>
      <c r="BS896" s="1">
        <v>0</v>
      </c>
      <c r="BT896" s="1">
        <v>0</v>
      </c>
      <c r="BU896" s="1">
        <v>0</v>
      </c>
      <c r="BV896" s="1">
        <v>0</v>
      </c>
      <c r="BW896" s="1">
        <v>0</v>
      </c>
      <c r="BX896" s="1">
        <v>0</v>
      </c>
      <c r="BY896" s="1">
        <v>0</v>
      </c>
      <c r="BZ896" s="1">
        <v>0</v>
      </c>
      <c r="CA896" s="1">
        <v>0</v>
      </c>
      <c r="CB896" s="1">
        <v>0</v>
      </c>
      <c r="CC896" s="1">
        <v>0</v>
      </c>
      <c r="CD896" s="1">
        <v>0</v>
      </c>
      <c r="CE896" s="1">
        <v>0</v>
      </c>
      <c r="CF896" s="1">
        <v>0</v>
      </c>
      <c r="CG896" s="1">
        <v>0</v>
      </c>
      <c r="CH896" s="1">
        <v>0</v>
      </c>
      <c r="CI896" s="1">
        <v>0</v>
      </c>
      <c r="CJ896" s="1">
        <v>0</v>
      </c>
      <c r="CK896" s="1">
        <v>0</v>
      </c>
      <c r="CL896" s="1">
        <v>0</v>
      </c>
      <c r="CM896" s="1">
        <v>0</v>
      </c>
      <c r="CN896" s="1">
        <v>0</v>
      </c>
    </row>
    <row r="897" spans="1:92" ht="12.75">
      <c r="A897" s="1">
        <v>846</v>
      </c>
      <c r="B897" s="1">
        <v>784</v>
      </c>
      <c r="C897" s="1" t="s">
        <v>49</v>
      </c>
      <c r="D897" t="s">
        <v>355</v>
      </c>
      <c r="E897" s="1" t="s">
        <v>713</v>
      </c>
      <c r="F897" s="1">
        <f>SUM(I897:CA897)</f>
        <v>65</v>
      </c>
      <c r="G897" s="1">
        <f>SUM(I897:W897)</f>
        <v>0</v>
      </c>
      <c r="H897" s="1">
        <f>COUNTIF(I897:CA897,"&gt;0")</f>
        <v>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65</v>
      </c>
      <c r="BJ897" s="1">
        <v>0</v>
      </c>
      <c r="BK897" s="1">
        <v>0</v>
      </c>
      <c r="BL897" s="1">
        <v>0</v>
      </c>
      <c r="BM897" s="1">
        <v>0</v>
      </c>
      <c r="BN897" s="1">
        <v>0</v>
      </c>
      <c r="BO897" s="1">
        <v>0</v>
      </c>
      <c r="BP897" s="1">
        <v>0</v>
      </c>
      <c r="BQ897" s="1">
        <v>0</v>
      </c>
      <c r="BR897" s="1">
        <v>0</v>
      </c>
      <c r="BS897" s="1">
        <v>0</v>
      </c>
      <c r="BT897" s="1">
        <v>0</v>
      </c>
      <c r="BU897" s="1">
        <v>0</v>
      </c>
      <c r="BV897" s="1">
        <v>0</v>
      </c>
      <c r="BW897" s="1">
        <v>0</v>
      </c>
      <c r="BX897" s="1">
        <v>0</v>
      </c>
      <c r="BY897" s="1">
        <v>0</v>
      </c>
      <c r="BZ897" s="1">
        <v>0</v>
      </c>
      <c r="CA897" s="1">
        <v>0</v>
      </c>
      <c r="CB897" s="1">
        <v>0</v>
      </c>
      <c r="CC897" s="1">
        <v>0</v>
      </c>
      <c r="CD897" s="1">
        <v>0</v>
      </c>
      <c r="CE897" s="1">
        <v>0</v>
      </c>
      <c r="CF897" s="1">
        <v>0</v>
      </c>
      <c r="CG897" s="1">
        <v>0</v>
      </c>
      <c r="CH897" s="1">
        <v>0</v>
      </c>
      <c r="CI897" s="1">
        <v>0</v>
      </c>
      <c r="CJ897" s="1">
        <v>0</v>
      </c>
      <c r="CK897" s="1">
        <v>0</v>
      </c>
      <c r="CL897" s="1">
        <v>0</v>
      </c>
      <c r="CM897" s="1">
        <v>0</v>
      </c>
      <c r="CN897" s="1">
        <v>0</v>
      </c>
    </row>
    <row r="898" spans="1:92" ht="12.75">
      <c r="A898" s="1">
        <v>846</v>
      </c>
      <c r="B898" s="1">
        <v>784</v>
      </c>
      <c r="C898" s="1">
        <v>287</v>
      </c>
      <c r="D898" t="s">
        <v>1113</v>
      </c>
      <c r="E898" s="1" t="s">
        <v>571</v>
      </c>
      <c r="F898" s="1">
        <f>SUM(I898:CA898)</f>
        <v>65</v>
      </c>
      <c r="G898" s="1">
        <f>SUM(I898:W898)</f>
        <v>65</v>
      </c>
      <c r="H898" s="1">
        <f>COUNTIF(I898:CA898,"&gt;0")</f>
        <v>1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65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1">
        <v>0</v>
      </c>
      <c r="BL898" s="1">
        <v>0</v>
      </c>
      <c r="BM898" s="1">
        <v>0</v>
      </c>
      <c r="BN898" s="1">
        <v>0</v>
      </c>
      <c r="BO898" s="1">
        <v>0</v>
      </c>
      <c r="BP898" s="1">
        <v>0</v>
      </c>
      <c r="BQ898" s="1">
        <v>0</v>
      </c>
      <c r="BR898" s="1">
        <v>0</v>
      </c>
      <c r="BS898" s="1">
        <v>0</v>
      </c>
      <c r="BT898" s="1">
        <v>0</v>
      </c>
      <c r="BU898" s="1">
        <v>0</v>
      </c>
      <c r="BV898" s="1">
        <v>0</v>
      </c>
      <c r="BW898" s="1">
        <v>0</v>
      </c>
      <c r="BX898" s="1">
        <v>0</v>
      </c>
      <c r="BY898" s="1">
        <v>0</v>
      </c>
      <c r="BZ898" s="1">
        <v>0</v>
      </c>
      <c r="CA898" s="1">
        <v>0</v>
      </c>
      <c r="CB898" s="1">
        <v>0</v>
      </c>
      <c r="CC898" s="1">
        <v>0</v>
      </c>
      <c r="CD898" s="1">
        <v>0</v>
      </c>
      <c r="CE898" s="1">
        <v>0</v>
      </c>
      <c r="CF898" s="1">
        <v>0</v>
      </c>
      <c r="CG898" s="1">
        <v>0</v>
      </c>
      <c r="CH898" s="1">
        <v>0</v>
      </c>
      <c r="CI898" s="1">
        <v>0</v>
      </c>
      <c r="CJ898" s="1">
        <v>0</v>
      </c>
      <c r="CK898" s="1">
        <v>0</v>
      </c>
      <c r="CL898" s="1">
        <v>0</v>
      </c>
      <c r="CM898" s="1">
        <v>0</v>
      </c>
      <c r="CN898" s="1">
        <v>0</v>
      </c>
    </row>
    <row r="899" spans="1:92" ht="12.75">
      <c r="A899" s="1">
        <v>846</v>
      </c>
      <c r="B899" s="1">
        <v>784</v>
      </c>
      <c r="C899" s="1" t="s">
        <v>49</v>
      </c>
      <c r="D899" t="s">
        <v>1053</v>
      </c>
      <c r="E899" s="1" t="s">
        <v>713</v>
      </c>
      <c r="F899" s="1">
        <f>SUM(I899:CA899)</f>
        <v>65</v>
      </c>
      <c r="G899" s="1">
        <f>SUM(I899:W899)</f>
        <v>0</v>
      </c>
      <c r="H899" s="1">
        <f>COUNTIF(I899:CA899,"&gt;0")</f>
        <v>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65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1">
        <v>0</v>
      </c>
      <c r="BL899" s="1">
        <v>0</v>
      </c>
      <c r="BM899" s="1">
        <v>0</v>
      </c>
      <c r="BN899" s="1">
        <v>0</v>
      </c>
      <c r="BO899" s="1">
        <v>0</v>
      </c>
      <c r="BP899" s="1">
        <v>0</v>
      </c>
      <c r="BQ899" s="1">
        <v>0</v>
      </c>
      <c r="BR899" s="1">
        <v>0</v>
      </c>
      <c r="BS899" s="1">
        <v>0</v>
      </c>
      <c r="BT899" s="1">
        <v>0</v>
      </c>
      <c r="BU899" s="1">
        <v>0</v>
      </c>
      <c r="BV899" s="1">
        <v>0</v>
      </c>
      <c r="BW899" s="1">
        <v>0</v>
      </c>
      <c r="BX899" s="1">
        <v>0</v>
      </c>
      <c r="BY899" s="1">
        <v>0</v>
      </c>
      <c r="BZ899" s="1">
        <v>0</v>
      </c>
      <c r="CA899" s="1">
        <v>0</v>
      </c>
      <c r="CB899" s="1">
        <v>0</v>
      </c>
      <c r="CC899" s="1">
        <v>0</v>
      </c>
      <c r="CD899" s="1">
        <v>0</v>
      </c>
      <c r="CE899" s="1">
        <v>0</v>
      </c>
      <c r="CF899" s="1">
        <v>0</v>
      </c>
      <c r="CG899" s="1">
        <v>0</v>
      </c>
      <c r="CH899" s="1">
        <v>0</v>
      </c>
      <c r="CI899" s="1">
        <v>0</v>
      </c>
      <c r="CJ899" s="1">
        <v>0</v>
      </c>
      <c r="CK899" s="1">
        <v>0</v>
      </c>
      <c r="CL899" s="1">
        <v>0</v>
      </c>
      <c r="CM899" s="1">
        <v>0</v>
      </c>
      <c r="CN899" s="1">
        <v>0</v>
      </c>
    </row>
    <row r="900" spans="1:92" ht="12.75">
      <c r="A900" s="1">
        <v>846</v>
      </c>
      <c r="B900" s="1">
        <v>784</v>
      </c>
      <c r="C900" s="1">
        <v>287</v>
      </c>
      <c r="D900" t="s">
        <v>1171</v>
      </c>
      <c r="E900" s="1" t="s">
        <v>713</v>
      </c>
      <c r="F900" s="1">
        <f>SUM(I900:CA900)</f>
        <v>65</v>
      </c>
      <c r="G900" s="1">
        <f>SUM(I900:W900)</f>
        <v>65</v>
      </c>
      <c r="H900" s="1">
        <f>COUNTIF(I900:CA900,"&gt;0")</f>
        <v>1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65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0</v>
      </c>
      <c r="BK900" s="1">
        <v>0</v>
      </c>
      <c r="BL900" s="1">
        <v>0</v>
      </c>
      <c r="BM900" s="1">
        <v>0</v>
      </c>
      <c r="BN900" s="1">
        <v>0</v>
      </c>
      <c r="BO900" s="1">
        <v>0</v>
      </c>
      <c r="BP900" s="1">
        <v>0</v>
      </c>
      <c r="BQ900" s="1">
        <v>0</v>
      </c>
      <c r="BR900" s="1">
        <v>0</v>
      </c>
      <c r="BS900" s="1">
        <v>0</v>
      </c>
      <c r="BT900" s="1">
        <v>0</v>
      </c>
      <c r="BU900" s="1">
        <v>0</v>
      </c>
      <c r="BV900" s="1">
        <v>0</v>
      </c>
      <c r="BW900" s="1">
        <v>0</v>
      </c>
      <c r="BX900" s="1">
        <v>0</v>
      </c>
      <c r="BY900" s="1">
        <v>0</v>
      </c>
      <c r="BZ900" s="1">
        <v>0</v>
      </c>
      <c r="CA900" s="1">
        <v>0</v>
      </c>
      <c r="CB900" s="1">
        <v>0</v>
      </c>
      <c r="CC900" s="1">
        <v>0</v>
      </c>
      <c r="CD900" s="1">
        <v>0</v>
      </c>
      <c r="CE900" s="1">
        <v>0</v>
      </c>
      <c r="CF900" s="1">
        <v>0</v>
      </c>
      <c r="CG900" s="1">
        <v>0</v>
      </c>
      <c r="CH900" s="1">
        <v>0</v>
      </c>
      <c r="CI900" s="1">
        <v>0</v>
      </c>
      <c r="CJ900" s="1">
        <v>0</v>
      </c>
      <c r="CK900" s="1">
        <v>0</v>
      </c>
      <c r="CL900" s="1">
        <v>0</v>
      </c>
      <c r="CM900" s="1">
        <v>0</v>
      </c>
      <c r="CN900" s="1">
        <v>0</v>
      </c>
    </row>
    <row r="901" spans="1:92" ht="12.75">
      <c r="A901" s="1">
        <v>846</v>
      </c>
      <c r="B901" s="1">
        <v>784</v>
      </c>
      <c r="C901" s="1">
        <v>287</v>
      </c>
      <c r="D901" t="s">
        <v>1117</v>
      </c>
      <c r="E901" s="1" t="s">
        <v>571</v>
      </c>
      <c r="F901" s="1">
        <f>SUM(I901:CA901)</f>
        <v>65</v>
      </c>
      <c r="G901" s="1">
        <f>SUM(I901:W901)</f>
        <v>65</v>
      </c>
      <c r="H901" s="1">
        <f>COUNTIF(I901:CA901,"&gt;0")</f>
        <v>1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65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v>0</v>
      </c>
      <c r="BI901" s="1">
        <v>0</v>
      </c>
      <c r="BJ901" s="1">
        <v>0</v>
      </c>
      <c r="BK901" s="1">
        <v>0</v>
      </c>
      <c r="BL901" s="1">
        <v>0</v>
      </c>
      <c r="BM901" s="1">
        <v>0</v>
      </c>
      <c r="BN901" s="1">
        <v>0</v>
      </c>
      <c r="BO901" s="1">
        <v>0</v>
      </c>
      <c r="BP901" s="1">
        <v>0</v>
      </c>
      <c r="BQ901" s="1">
        <v>0</v>
      </c>
      <c r="BR901" s="1">
        <v>0</v>
      </c>
      <c r="BS901" s="1">
        <v>0</v>
      </c>
      <c r="BT901" s="1">
        <v>0</v>
      </c>
      <c r="BU901" s="1">
        <v>0</v>
      </c>
      <c r="BV901" s="1">
        <v>0</v>
      </c>
      <c r="BW901" s="1">
        <v>0</v>
      </c>
      <c r="BX901" s="1">
        <v>0</v>
      </c>
      <c r="BY901" s="1">
        <v>0</v>
      </c>
      <c r="BZ901" s="1">
        <v>0</v>
      </c>
      <c r="CA901" s="1">
        <v>0</v>
      </c>
      <c r="CB901" s="1">
        <v>0</v>
      </c>
      <c r="CC901" s="1">
        <v>0</v>
      </c>
      <c r="CD901" s="1">
        <v>0</v>
      </c>
      <c r="CE901" s="1">
        <v>0</v>
      </c>
      <c r="CF901" s="1">
        <v>0</v>
      </c>
      <c r="CG901" s="1">
        <v>0</v>
      </c>
      <c r="CH901" s="1">
        <v>0</v>
      </c>
      <c r="CI901" s="1">
        <v>0</v>
      </c>
      <c r="CJ901" s="1">
        <v>0</v>
      </c>
      <c r="CK901" s="1">
        <v>0</v>
      </c>
      <c r="CL901" s="1">
        <v>0</v>
      </c>
      <c r="CM901" s="1">
        <v>0</v>
      </c>
      <c r="CN901" s="1">
        <v>0</v>
      </c>
    </row>
    <row r="902" spans="1:92" ht="12.75">
      <c r="A902" s="1">
        <v>846</v>
      </c>
      <c r="B902" s="1">
        <v>784</v>
      </c>
      <c r="C902" s="1" t="s">
        <v>49</v>
      </c>
      <c r="D902" t="s">
        <v>696</v>
      </c>
      <c r="E902" s="1" t="s">
        <v>562</v>
      </c>
      <c r="F902" s="1">
        <f>SUM(I902:CA902)</f>
        <v>65</v>
      </c>
      <c r="G902" s="1">
        <f>SUM(I902:W902)</f>
        <v>0</v>
      </c>
      <c r="H902" s="1">
        <f>COUNTIF(I902:CA902,"&gt;0")</f>
        <v>1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65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1">
        <v>0</v>
      </c>
      <c r="BM902" s="1">
        <v>0</v>
      </c>
      <c r="BN902" s="1">
        <v>0</v>
      </c>
      <c r="BO902" s="1">
        <v>0</v>
      </c>
      <c r="BP902" s="1">
        <v>0</v>
      </c>
      <c r="BQ902" s="1">
        <v>0</v>
      </c>
      <c r="BR902" s="1">
        <v>0</v>
      </c>
      <c r="BS902" s="1">
        <v>0</v>
      </c>
      <c r="BT902" s="1">
        <v>0</v>
      </c>
      <c r="BU902" s="1">
        <v>0</v>
      </c>
      <c r="BV902" s="1">
        <v>0</v>
      </c>
      <c r="BW902" s="1">
        <v>0</v>
      </c>
      <c r="BX902" s="1">
        <v>0</v>
      </c>
      <c r="BY902" s="1">
        <v>0</v>
      </c>
      <c r="BZ902" s="1">
        <v>0</v>
      </c>
      <c r="CA902" s="1">
        <v>0</v>
      </c>
      <c r="CB902" s="1">
        <v>0</v>
      </c>
      <c r="CC902" s="1">
        <v>0</v>
      </c>
      <c r="CD902" s="1">
        <v>0</v>
      </c>
      <c r="CE902" s="1">
        <v>0</v>
      </c>
      <c r="CF902" s="1">
        <v>0</v>
      </c>
      <c r="CG902" s="1">
        <v>0</v>
      </c>
      <c r="CH902" s="1">
        <v>0</v>
      </c>
      <c r="CI902" s="1">
        <v>0</v>
      </c>
      <c r="CJ902" s="1">
        <v>0</v>
      </c>
      <c r="CK902" s="1">
        <v>0</v>
      </c>
      <c r="CL902" s="1">
        <v>0</v>
      </c>
      <c r="CM902" s="1">
        <v>0</v>
      </c>
      <c r="CN902" s="1">
        <v>0</v>
      </c>
    </row>
    <row r="903" spans="1:92" ht="12.75">
      <c r="A903" s="1">
        <v>846</v>
      </c>
      <c r="B903" s="1">
        <v>784</v>
      </c>
      <c r="C903" s="1" t="s">
        <v>49</v>
      </c>
      <c r="D903" t="s">
        <v>1042</v>
      </c>
      <c r="E903" s="1" t="s">
        <v>713</v>
      </c>
      <c r="F903" s="1">
        <f>SUM(I903:CA903)</f>
        <v>65</v>
      </c>
      <c r="G903" s="1">
        <f>SUM(I903:W903)</f>
        <v>0</v>
      </c>
      <c r="H903" s="1">
        <f>COUNTIF(I903:CA903,"&gt;0")</f>
        <v>1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65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1">
        <v>0</v>
      </c>
      <c r="BL903" s="1">
        <v>0</v>
      </c>
      <c r="BM903" s="1">
        <v>0</v>
      </c>
      <c r="BN903" s="1">
        <v>0</v>
      </c>
      <c r="BO903" s="1">
        <v>0</v>
      </c>
      <c r="BP903" s="1">
        <v>0</v>
      </c>
      <c r="BQ903" s="1">
        <v>0</v>
      </c>
      <c r="BR903" s="1">
        <v>0</v>
      </c>
      <c r="BS903" s="1">
        <v>0</v>
      </c>
      <c r="BT903" s="1">
        <v>0</v>
      </c>
      <c r="BU903" s="1">
        <v>0</v>
      </c>
      <c r="BV903" s="1">
        <v>0</v>
      </c>
      <c r="BW903" s="1">
        <v>0</v>
      </c>
      <c r="BX903" s="1">
        <v>0</v>
      </c>
      <c r="BY903" s="1">
        <v>0</v>
      </c>
      <c r="BZ903" s="1">
        <v>0</v>
      </c>
      <c r="CA903" s="1">
        <v>0</v>
      </c>
      <c r="CB903" s="1">
        <v>0</v>
      </c>
      <c r="CC903" s="1">
        <v>0</v>
      </c>
      <c r="CD903" s="1">
        <v>0</v>
      </c>
      <c r="CE903" s="1">
        <v>0</v>
      </c>
      <c r="CF903" s="1">
        <v>0</v>
      </c>
      <c r="CG903" s="1">
        <v>0</v>
      </c>
      <c r="CH903" s="1">
        <v>0</v>
      </c>
      <c r="CI903" s="1">
        <v>0</v>
      </c>
      <c r="CJ903" s="1">
        <v>0</v>
      </c>
      <c r="CK903" s="1">
        <v>0</v>
      </c>
      <c r="CL903" s="1">
        <v>0</v>
      </c>
      <c r="CM903" s="1">
        <v>0</v>
      </c>
      <c r="CN903" s="1">
        <v>0</v>
      </c>
    </row>
    <row r="904" spans="1:92" ht="12.75">
      <c r="A904" s="1">
        <v>846</v>
      </c>
      <c r="B904" s="1">
        <v>784</v>
      </c>
      <c r="C904" s="1" t="s">
        <v>49</v>
      </c>
      <c r="D904" t="s">
        <v>1043</v>
      </c>
      <c r="E904" s="1" t="s">
        <v>713</v>
      </c>
      <c r="F904" s="1">
        <f>SUM(I904:CA904)</f>
        <v>65</v>
      </c>
      <c r="G904" s="1">
        <f>SUM(I904:W904)</f>
        <v>0</v>
      </c>
      <c r="H904" s="1">
        <f>COUNTIF(I904:CA904,"&gt;0")</f>
        <v>1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65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1">
        <v>0</v>
      </c>
      <c r="BM904" s="1">
        <v>0</v>
      </c>
      <c r="BN904" s="1">
        <v>0</v>
      </c>
      <c r="BO904" s="1">
        <v>0</v>
      </c>
      <c r="BP904" s="1">
        <v>0</v>
      </c>
      <c r="BQ904" s="1">
        <v>0</v>
      </c>
      <c r="BR904" s="1">
        <v>0</v>
      </c>
      <c r="BS904" s="1">
        <v>0</v>
      </c>
      <c r="BT904" s="1">
        <v>0</v>
      </c>
      <c r="BU904" s="1">
        <v>0</v>
      </c>
      <c r="BV904" s="1">
        <v>0</v>
      </c>
      <c r="BW904" s="1">
        <v>0</v>
      </c>
      <c r="BX904" s="1">
        <v>0</v>
      </c>
      <c r="BY904" s="1">
        <v>0</v>
      </c>
      <c r="BZ904" s="1">
        <v>0</v>
      </c>
      <c r="CA904" s="1">
        <v>0</v>
      </c>
      <c r="CB904" s="1">
        <v>0</v>
      </c>
      <c r="CC904" s="1">
        <v>0</v>
      </c>
      <c r="CD904" s="1">
        <v>0</v>
      </c>
      <c r="CE904" s="1">
        <v>0</v>
      </c>
      <c r="CF904" s="1">
        <v>0</v>
      </c>
      <c r="CG904" s="1">
        <v>0</v>
      </c>
      <c r="CH904" s="1">
        <v>0</v>
      </c>
      <c r="CI904" s="1">
        <v>0</v>
      </c>
      <c r="CJ904" s="1">
        <v>0</v>
      </c>
      <c r="CK904" s="1">
        <v>0</v>
      </c>
      <c r="CL904" s="1">
        <v>0</v>
      </c>
      <c r="CM904" s="1">
        <v>0</v>
      </c>
      <c r="CN904" s="1">
        <v>0</v>
      </c>
    </row>
    <row r="905" spans="1:92" ht="12.75">
      <c r="A905" s="1">
        <v>846</v>
      </c>
      <c r="B905" s="1">
        <v>784</v>
      </c>
      <c r="C905" s="1" t="s">
        <v>49</v>
      </c>
      <c r="D905" s="25" t="s">
        <v>373</v>
      </c>
      <c r="E905" s="1" t="s">
        <v>713</v>
      </c>
      <c r="F905" s="1">
        <f>SUM(I905:CA905)</f>
        <v>65</v>
      </c>
      <c r="G905" s="1">
        <f>SUM(I905:W905)</f>
        <v>0</v>
      </c>
      <c r="H905" s="1">
        <f>COUNTIF(I905:CA905,"&gt;0")</f>
        <v>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21">
        <v>65</v>
      </c>
      <c r="BG905" s="1">
        <v>0</v>
      </c>
      <c r="BH905" s="21">
        <v>0</v>
      </c>
      <c r="BI905" s="21">
        <v>0</v>
      </c>
      <c r="BJ905" s="21">
        <v>0</v>
      </c>
      <c r="BK905" s="1">
        <v>0</v>
      </c>
      <c r="BL905" s="1">
        <v>0</v>
      </c>
      <c r="BM905" s="1">
        <v>0</v>
      </c>
      <c r="BN905" s="1">
        <v>0</v>
      </c>
      <c r="BO905" s="1">
        <v>0</v>
      </c>
      <c r="BP905" s="1">
        <v>0</v>
      </c>
      <c r="BQ905" s="1">
        <v>0</v>
      </c>
      <c r="BR905" s="1">
        <v>0</v>
      </c>
      <c r="BS905" s="1">
        <v>0</v>
      </c>
      <c r="BT905" s="1">
        <v>0</v>
      </c>
      <c r="BU905" s="1">
        <v>0</v>
      </c>
      <c r="BV905" s="1">
        <v>0</v>
      </c>
      <c r="BW905" s="1">
        <v>0</v>
      </c>
      <c r="BX905" s="1">
        <v>0</v>
      </c>
      <c r="BY905" s="1">
        <v>0</v>
      </c>
      <c r="BZ905" s="1">
        <v>0</v>
      </c>
      <c r="CA905" s="1">
        <v>0</v>
      </c>
      <c r="CB905" s="1">
        <v>0</v>
      </c>
      <c r="CC905" s="1">
        <v>0</v>
      </c>
      <c r="CD905" s="1">
        <v>0</v>
      </c>
      <c r="CE905" s="1">
        <v>0</v>
      </c>
      <c r="CF905" s="1">
        <v>0</v>
      </c>
      <c r="CG905" s="1">
        <v>0</v>
      </c>
      <c r="CH905" s="1">
        <v>0</v>
      </c>
      <c r="CI905" s="1">
        <v>0</v>
      </c>
      <c r="CJ905" s="1">
        <v>0</v>
      </c>
      <c r="CK905" s="1">
        <v>0</v>
      </c>
      <c r="CL905" s="1">
        <v>0</v>
      </c>
      <c r="CM905" s="1">
        <v>0</v>
      </c>
      <c r="CN905" s="1">
        <v>0</v>
      </c>
    </row>
    <row r="906" spans="1:92" ht="12.75">
      <c r="A906" s="1">
        <v>846</v>
      </c>
      <c r="B906" s="1">
        <v>784</v>
      </c>
      <c r="C906" s="1" t="s">
        <v>49</v>
      </c>
      <c r="D906" t="s">
        <v>1048</v>
      </c>
      <c r="E906" s="1" t="s">
        <v>713</v>
      </c>
      <c r="F906" s="1">
        <f>SUM(I906:CA906)</f>
        <v>65</v>
      </c>
      <c r="G906" s="1">
        <f>SUM(I906:W906)</f>
        <v>0</v>
      </c>
      <c r="H906" s="1">
        <f>COUNTIF(I906:CA906,"&gt;0")</f>
        <v>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65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1">
        <v>0</v>
      </c>
      <c r="BM906" s="1">
        <v>0</v>
      </c>
      <c r="BN906" s="1">
        <v>0</v>
      </c>
      <c r="BO906" s="1">
        <v>0</v>
      </c>
      <c r="BP906" s="1">
        <v>0</v>
      </c>
      <c r="BQ906" s="1">
        <v>0</v>
      </c>
      <c r="BR906" s="1">
        <v>0</v>
      </c>
      <c r="BS906" s="1">
        <v>0</v>
      </c>
      <c r="BT906" s="1">
        <v>0</v>
      </c>
      <c r="BU906" s="1">
        <v>0</v>
      </c>
      <c r="BV906" s="1">
        <v>0</v>
      </c>
      <c r="BW906" s="1">
        <v>0</v>
      </c>
      <c r="BX906" s="1">
        <v>0</v>
      </c>
      <c r="BY906" s="1">
        <v>0</v>
      </c>
      <c r="BZ906" s="1">
        <v>0</v>
      </c>
      <c r="CA906" s="1">
        <v>0</v>
      </c>
      <c r="CB906" s="1">
        <v>0</v>
      </c>
      <c r="CC906" s="1">
        <v>0</v>
      </c>
      <c r="CD906" s="1">
        <v>0</v>
      </c>
      <c r="CE906" s="1">
        <v>0</v>
      </c>
      <c r="CF906" s="1">
        <v>0</v>
      </c>
      <c r="CG906" s="1">
        <v>0</v>
      </c>
      <c r="CH906" s="1">
        <v>0</v>
      </c>
      <c r="CI906" s="1">
        <v>0</v>
      </c>
      <c r="CJ906" s="1">
        <v>0</v>
      </c>
      <c r="CK906" s="1">
        <v>0</v>
      </c>
      <c r="CL906" s="1">
        <v>0</v>
      </c>
      <c r="CM906" s="1">
        <v>0</v>
      </c>
      <c r="CN906" s="1">
        <v>0</v>
      </c>
    </row>
    <row r="907" spans="1:92" ht="12.75">
      <c r="A907" s="1">
        <v>846</v>
      </c>
      <c r="B907" s="1">
        <v>784</v>
      </c>
      <c r="C907" s="1" t="s">
        <v>49</v>
      </c>
      <c r="D907" t="s">
        <v>472</v>
      </c>
      <c r="E907" s="1" t="s">
        <v>713</v>
      </c>
      <c r="F907" s="1">
        <f>SUM(I907:CA907)</f>
        <v>65</v>
      </c>
      <c r="G907" s="1">
        <f>SUM(I907:W907)</f>
        <v>0</v>
      </c>
      <c r="H907" s="1">
        <f>COUNTIF(I907:CA907,"&gt;0")</f>
        <v>1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65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1">
        <v>0</v>
      </c>
      <c r="BM907" s="1">
        <v>0</v>
      </c>
      <c r="BN907" s="1">
        <v>0</v>
      </c>
      <c r="BO907" s="1">
        <v>0</v>
      </c>
      <c r="BP907" s="1">
        <v>0</v>
      </c>
      <c r="BQ907" s="1">
        <v>0</v>
      </c>
      <c r="BR907" s="1">
        <v>0</v>
      </c>
      <c r="BS907" s="1">
        <v>0</v>
      </c>
      <c r="BT907" s="1">
        <v>0</v>
      </c>
      <c r="BU907" s="1">
        <v>0</v>
      </c>
      <c r="BV907" s="1">
        <v>0</v>
      </c>
      <c r="BW907" s="1">
        <v>0</v>
      </c>
      <c r="BX907" s="1">
        <v>0</v>
      </c>
      <c r="BY907" s="1">
        <v>0</v>
      </c>
      <c r="BZ907" s="1">
        <v>0</v>
      </c>
      <c r="CA907" s="1">
        <v>0</v>
      </c>
      <c r="CB907" s="1">
        <v>0</v>
      </c>
      <c r="CC907" s="1">
        <v>0</v>
      </c>
      <c r="CD907" s="1">
        <v>0</v>
      </c>
      <c r="CE907" s="1">
        <v>0</v>
      </c>
      <c r="CF907" s="1">
        <v>0</v>
      </c>
      <c r="CG907" s="1">
        <v>0</v>
      </c>
      <c r="CH907" s="1">
        <v>0</v>
      </c>
      <c r="CI907" s="1">
        <v>0</v>
      </c>
      <c r="CJ907" s="1">
        <v>0</v>
      </c>
      <c r="CK907" s="1">
        <v>0</v>
      </c>
      <c r="CL907" s="1">
        <v>0</v>
      </c>
      <c r="CM907" s="1">
        <v>0</v>
      </c>
      <c r="CN907" s="1">
        <v>0</v>
      </c>
    </row>
    <row r="908" spans="1:92" ht="12.75">
      <c r="A908" s="1">
        <v>846</v>
      </c>
      <c r="B908" s="1" t="s">
        <v>49</v>
      </c>
      <c r="C908" s="1">
        <v>287</v>
      </c>
      <c r="D908" t="s">
        <v>1242</v>
      </c>
      <c r="E908" s="1" t="s">
        <v>713</v>
      </c>
      <c r="F908" s="1">
        <f>SUM(I908:CA908)</f>
        <v>65</v>
      </c>
      <c r="G908" s="1">
        <f>SUM(I908:W908)</f>
        <v>65</v>
      </c>
      <c r="H908" s="1">
        <f>COUNTIF(I908:CA908,"&gt;0")</f>
        <v>1</v>
      </c>
      <c r="I908" s="1">
        <v>0</v>
      </c>
      <c r="J908" s="1">
        <v>0</v>
      </c>
      <c r="K908" s="1">
        <v>0</v>
      </c>
      <c r="L908" s="1">
        <v>0</v>
      </c>
      <c r="M908" s="1">
        <v>65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1">
        <v>0</v>
      </c>
      <c r="BM908" s="1">
        <v>0</v>
      </c>
      <c r="BN908" s="1">
        <v>0</v>
      </c>
      <c r="BO908" s="1">
        <v>0</v>
      </c>
      <c r="BP908" s="1">
        <v>0</v>
      </c>
      <c r="BQ908" s="1">
        <v>0</v>
      </c>
      <c r="BR908" s="1">
        <v>0</v>
      </c>
      <c r="BS908" s="1">
        <v>0</v>
      </c>
      <c r="BT908" s="1">
        <v>0</v>
      </c>
      <c r="BU908" s="1">
        <v>0</v>
      </c>
      <c r="BV908" s="1">
        <v>0</v>
      </c>
      <c r="BW908" s="1">
        <v>0</v>
      </c>
      <c r="BX908" s="1">
        <v>0</v>
      </c>
      <c r="BY908" s="1">
        <v>0</v>
      </c>
      <c r="BZ908" s="1">
        <v>0</v>
      </c>
      <c r="CA908" s="1">
        <v>0</v>
      </c>
      <c r="CB908" s="1">
        <v>0</v>
      </c>
      <c r="CC908" s="1">
        <v>0</v>
      </c>
      <c r="CD908" s="1">
        <v>0</v>
      </c>
      <c r="CE908" s="1">
        <v>0</v>
      </c>
      <c r="CF908" s="1">
        <v>0</v>
      </c>
      <c r="CG908" s="1">
        <v>0</v>
      </c>
      <c r="CH908" s="1">
        <v>0</v>
      </c>
      <c r="CI908" s="1">
        <v>0</v>
      </c>
      <c r="CJ908" s="1">
        <v>0</v>
      </c>
      <c r="CK908" s="1">
        <v>0</v>
      </c>
      <c r="CL908" s="1">
        <v>0</v>
      </c>
      <c r="CM908" s="1">
        <v>0</v>
      </c>
      <c r="CN908" s="1">
        <v>0</v>
      </c>
    </row>
    <row r="909" spans="1:92" ht="12.75">
      <c r="A909" s="1">
        <v>846</v>
      </c>
      <c r="B909" s="1">
        <v>784</v>
      </c>
      <c r="C909" s="1">
        <v>287</v>
      </c>
      <c r="D909" t="s">
        <v>1172</v>
      </c>
      <c r="E909" s="1" t="s">
        <v>713</v>
      </c>
      <c r="F909" s="1">
        <f>SUM(I909:CA909)</f>
        <v>65</v>
      </c>
      <c r="G909" s="1">
        <f>SUM(I909:W909)</f>
        <v>65</v>
      </c>
      <c r="H909" s="1">
        <f>COUNTIF(I909:CA909,"&gt;0")</f>
        <v>1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65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1">
        <v>0</v>
      </c>
      <c r="BM909" s="1">
        <v>0</v>
      </c>
      <c r="BN909" s="1">
        <v>0</v>
      </c>
      <c r="BO909" s="1">
        <v>0</v>
      </c>
      <c r="BP909" s="1">
        <v>0</v>
      </c>
      <c r="BQ909" s="1">
        <v>0</v>
      </c>
      <c r="BR909" s="1">
        <v>0</v>
      </c>
      <c r="BS909" s="1">
        <v>0</v>
      </c>
      <c r="BT909" s="1">
        <v>0</v>
      </c>
      <c r="BU909" s="1">
        <v>0</v>
      </c>
      <c r="BV909" s="1">
        <v>0</v>
      </c>
      <c r="BW909" s="1">
        <v>0</v>
      </c>
      <c r="BX909" s="1">
        <v>0</v>
      </c>
      <c r="BY909" s="1">
        <v>0</v>
      </c>
      <c r="BZ909" s="1">
        <v>0</v>
      </c>
      <c r="CA909" s="1">
        <v>0</v>
      </c>
      <c r="CB909" s="1">
        <v>0</v>
      </c>
      <c r="CC909" s="1">
        <v>0</v>
      </c>
      <c r="CD909" s="1">
        <v>0</v>
      </c>
      <c r="CE909" s="1">
        <v>0</v>
      </c>
      <c r="CF909" s="1">
        <v>0</v>
      </c>
      <c r="CG909" s="1">
        <v>0</v>
      </c>
      <c r="CH909" s="1">
        <v>0</v>
      </c>
      <c r="CI909" s="1">
        <v>0</v>
      </c>
      <c r="CJ909" s="1">
        <v>0</v>
      </c>
      <c r="CK909" s="1">
        <v>0</v>
      </c>
      <c r="CL909" s="1">
        <v>0</v>
      </c>
      <c r="CM909" s="1">
        <v>0</v>
      </c>
      <c r="CN909" s="1">
        <v>0</v>
      </c>
    </row>
    <row r="910" spans="1:92" ht="12.75">
      <c r="A910" s="1">
        <v>846</v>
      </c>
      <c r="B910" s="1">
        <v>784</v>
      </c>
      <c r="C910" s="1" t="s">
        <v>49</v>
      </c>
      <c r="D910" t="s">
        <v>784</v>
      </c>
      <c r="E910" s="1" t="s">
        <v>713</v>
      </c>
      <c r="F910" s="1">
        <f>SUM(I910:CA910)</f>
        <v>65</v>
      </c>
      <c r="G910" s="1">
        <f>SUM(I910:W910)</f>
        <v>0</v>
      </c>
      <c r="H910" s="1">
        <f>COUNTIF(I910:CA910,"&gt;0")</f>
        <v>1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65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1">
        <v>0</v>
      </c>
      <c r="BM910" s="1">
        <v>0</v>
      </c>
      <c r="BN910" s="1">
        <v>0</v>
      </c>
      <c r="BO910" s="1">
        <v>0</v>
      </c>
      <c r="BP910" s="1">
        <v>0</v>
      </c>
      <c r="BQ910" s="1">
        <v>0</v>
      </c>
      <c r="BR910" s="1">
        <v>0</v>
      </c>
      <c r="BS910" s="1">
        <v>0</v>
      </c>
      <c r="BT910" s="1">
        <v>0</v>
      </c>
      <c r="BU910" s="1">
        <v>0</v>
      </c>
      <c r="BV910" s="1">
        <v>0</v>
      </c>
      <c r="BW910" s="1">
        <v>0</v>
      </c>
      <c r="BX910" s="1">
        <v>0</v>
      </c>
      <c r="BY910" s="1">
        <v>0</v>
      </c>
      <c r="BZ910" s="1">
        <v>0</v>
      </c>
      <c r="CA910" s="1">
        <v>0</v>
      </c>
      <c r="CB910" s="1">
        <v>0</v>
      </c>
      <c r="CC910" s="1">
        <v>0</v>
      </c>
      <c r="CD910" s="1">
        <v>0</v>
      </c>
      <c r="CE910" s="1">
        <v>0</v>
      </c>
      <c r="CF910" s="1">
        <v>0</v>
      </c>
      <c r="CG910" s="1">
        <v>0</v>
      </c>
      <c r="CH910" s="1">
        <v>0</v>
      </c>
      <c r="CI910" s="1">
        <v>0</v>
      </c>
      <c r="CJ910" s="1">
        <v>0</v>
      </c>
      <c r="CK910" s="1">
        <v>0</v>
      </c>
      <c r="CL910" s="1">
        <v>0</v>
      </c>
      <c r="CM910" s="1">
        <v>0</v>
      </c>
      <c r="CN910" s="1">
        <v>0</v>
      </c>
    </row>
    <row r="911" spans="1:92" ht="12.75">
      <c r="A911" s="1">
        <v>846</v>
      </c>
      <c r="B911" s="1">
        <v>784</v>
      </c>
      <c r="C911" s="1" t="s">
        <v>49</v>
      </c>
      <c r="D911" t="s">
        <v>473</v>
      </c>
      <c r="E911" s="1" t="s">
        <v>713</v>
      </c>
      <c r="F911" s="1">
        <f>SUM(I911:CA911)</f>
        <v>65</v>
      </c>
      <c r="G911" s="1">
        <f>SUM(I911:W911)</f>
        <v>0</v>
      </c>
      <c r="H911" s="1">
        <f>COUNTIF(I911:CA911,"&gt;0")</f>
        <v>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65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1">
        <v>0</v>
      </c>
      <c r="BM911" s="1">
        <v>0</v>
      </c>
      <c r="BN911" s="1">
        <v>0</v>
      </c>
      <c r="BO911" s="1">
        <v>0</v>
      </c>
      <c r="BP911" s="1">
        <v>0</v>
      </c>
      <c r="BQ911" s="1">
        <v>0</v>
      </c>
      <c r="BR911" s="1">
        <v>0</v>
      </c>
      <c r="BS911" s="1">
        <v>0</v>
      </c>
      <c r="BT911" s="1">
        <v>0</v>
      </c>
      <c r="BU911" s="1">
        <v>0</v>
      </c>
      <c r="BV911" s="1">
        <v>0</v>
      </c>
      <c r="BW911" s="1">
        <v>0</v>
      </c>
      <c r="BX911" s="1">
        <v>0</v>
      </c>
      <c r="BY911" s="1">
        <v>0</v>
      </c>
      <c r="BZ911" s="1">
        <v>0</v>
      </c>
      <c r="CA911" s="1">
        <v>0</v>
      </c>
      <c r="CB911" s="1">
        <v>0</v>
      </c>
      <c r="CC911" s="1">
        <v>0</v>
      </c>
      <c r="CD911" s="1">
        <v>0</v>
      </c>
      <c r="CE911" s="1">
        <v>0</v>
      </c>
      <c r="CF911" s="1">
        <v>0</v>
      </c>
      <c r="CG911" s="1">
        <v>0</v>
      </c>
      <c r="CH911" s="1">
        <v>0</v>
      </c>
      <c r="CI911" s="1">
        <v>0</v>
      </c>
      <c r="CJ911" s="1">
        <v>0</v>
      </c>
      <c r="CK911" s="1">
        <v>0</v>
      </c>
      <c r="CL911" s="1">
        <v>0</v>
      </c>
      <c r="CM911" s="1">
        <v>0</v>
      </c>
      <c r="CN911" s="1">
        <v>0</v>
      </c>
    </row>
    <row r="912" spans="1:92" ht="12.75">
      <c r="A912" s="1">
        <v>846</v>
      </c>
      <c r="B912" s="1" t="s">
        <v>49</v>
      </c>
      <c r="C912" s="1">
        <v>287</v>
      </c>
      <c r="D912" t="s">
        <v>1226</v>
      </c>
      <c r="E912" s="1" t="s">
        <v>713</v>
      </c>
      <c r="F912" s="1">
        <f>SUM(I912:CA912)</f>
        <v>65</v>
      </c>
      <c r="G912" s="1">
        <f>SUM(I912:W912)</f>
        <v>65</v>
      </c>
      <c r="H912" s="1">
        <f>COUNTIF(I912:CA912,"&gt;0")</f>
        <v>1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65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v>0</v>
      </c>
      <c r="BI912" s="1">
        <v>0</v>
      </c>
      <c r="BJ912" s="1">
        <v>0</v>
      </c>
      <c r="BK912" s="1">
        <v>0</v>
      </c>
      <c r="BL912" s="1">
        <v>0</v>
      </c>
      <c r="BM912" s="1">
        <v>0</v>
      </c>
      <c r="BN912" s="1">
        <v>0</v>
      </c>
      <c r="BO912" s="1">
        <v>0</v>
      </c>
      <c r="BP912" s="1">
        <v>0</v>
      </c>
      <c r="BQ912" s="1">
        <v>0</v>
      </c>
      <c r="BR912" s="1">
        <v>0</v>
      </c>
      <c r="BS912" s="1">
        <v>0</v>
      </c>
      <c r="BT912" s="1">
        <v>0</v>
      </c>
      <c r="BU912" s="1">
        <v>0</v>
      </c>
      <c r="BV912" s="1">
        <v>0</v>
      </c>
      <c r="BW912" s="1">
        <v>0</v>
      </c>
      <c r="BX912" s="1">
        <v>0</v>
      </c>
      <c r="BY912" s="1">
        <v>0</v>
      </c>
      <c r="BZ912" s="1">
        <v>0</v>
      </c>
      <c r="CA912" s="1">
        <v>0</v>
      </c>
      <c r="CB912" s="1">
        <v>0</v>
      </c>
      <c r="CC912" s="1">
        <v>0</v>
      </c>
      <c r="CD912" s="1">
        <v>0</v>
      </c>
      <c r="CE912" s="1">
        <v>0</v>
      </c>
      <c r="CF912" s="1">
        <v>0</v>
      </c>
      <c r="CG912" s="1">
        <v>0</v>
      </c>
      <c r="CH912" s="1">
        <v>0</v>
      </c>
      <c r="CI912" s="1">
        <v>0</v>
      </c>
      <c r="CJ912" s="1">
        <v>0</v>
      </c>
      <c r="CK912" s="1">
        <v>0</v>
      </c>
      <c r="CL912" s="1">
        <v>0</v>
      </c>
      <c r="CM912" s="1">
        <v>0</v>
      </c>
      <c r="CN912" s="1">
        <v>0</v>
      </c>
    </row>
    <row r="913" spans="1:92" ht="12.75">
      <c r="A913" s="1">
        <v>846</v>
      </c>
      <c r="B913" s="1" t="s">
        <v>49</v>
      </c>
      <c r="C913" s="1">
        <v>287</v>
      </c>
      <c r="D913" t="s">
        <v>1241</v>
      </c>
      <c r="E913" s="1" t="s">
        <v>713</v>
      </c>
      <c r="F913" s="1">
        <f>SUM(I913:CA913)</f>
        <v>65</v>
      </c>
      <c r="G913" s="1">
        <f>SUM(I913:W913)</f>
        <v>65</v>
      </c>
      <c r="H913" s="1">
        <f>COUNTIF(I913:CA913,"&gt;0")</f>
        <v>1</v>
      </c>
      <c r="I913" s="1">
        <v>0</v>
      </c>
      <c r="J913" s="1">
        <v>0</v>
      </c>
      <c r="K913" s="1">
        <v>0</v>
      </c>
      <c r="L913" s="1">
        <v>0</v>
      </c>
      <c r="M913" s="1">
        <v>65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1">
        <v>0</v>
      </c>
      <c r="BM913" s="1">
        <v>0</v>
      </c>
      <c r="BN913" s="1">
        <v>0</v>
      </c>
      <c r="BO913" s="1">
        <v>0</v>
      </c>
      <c r="BP913" s="1">
        <v>0</v>
      </c>
      <c r="BQ913" s="1">
        <v>0</v>
      </c>
      <c r="BR913" s="1">
        <v>0</v>
      </c>
      <c r="BS913" s="1">
        <v>0</v>
      </c>
      <c r="BT913" s="1">
        <v>0</v>
      </c>
      <c r="BU913" s="1">
        <v>0</v>
      </c>
      <c r="BV913" s="1">
        <v>0</v>
      </c>
      <c r="BW913" s="1">
        <v>0</v>
      </c>
      <c r="BX913" s="1">
        <v>0</v>
      </c>
      <c r="BY913" s="1">
        <v>0</v>
      </c>
      <c r="BZ913" s="1">
        <v>0</v>
      </c>
      <c r="CA913" s="1">
        <v>0</v>
      </c>
      <c r="CB913" s="1">
        <v>0</v>
      </c>
      <c r="CC913" s="1">
        <v>0</v>
      </c>
      <c r="CD913" s="1">
        <v>0</v>
      </c>
      <c r="CE913" s="1">
        <v>0</v>
      </c>
      <c r="CF913" s="1">
        <v>0</v>
      </c>
      <c r="CG913" s="1">
        <v>0</v>
      </c>
      <c r="CH913" s="1">
        <v>0</v>
      </c>
      <c r="CI913" s="1">
        <v>0</v>
      </c>
      <c r="CJ913" s="1">
        <v>0</v>
      </c>
      <c r="CK913" s="1">
        <v>0</v>
      </c>
      <c r="CL913" s="1">
        <v>0</v>
      </c>
      <c r="CM913" s="1">
        <v>0</v>
      </c>
      <c r="CN913" s="1">
        <v>0</v>
      </c>
    </row>
    <row r="914" spans="1:92" ht="12.75">
      <c r="A914" s="1">
        <v>846</v>
      </c>
      <c r="B914" s="1">
        <v>784</v>
      </c>
      <c r="C914" s="1" t="s">
        <v>49</v>
      </c>
      <c r="D914" t="s">
        <v>1054</v>
      </c>
      <c r="E914" s="1" t="s">
        <v>713</v>
      </c>
      <c r="F914" s="1">
        <f>SUM(I914:CA914)</f>
        <v>65</v>
      </c>
      <c r="G914" s="1">
        <f>SUM(I914:W914)</f>
        <v>0</v>
      </c>
      <c r="H914" s="1">
        <f>COUNTIF(I914:CA914,"&gt;0")</f>
        <v>1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65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1">
        <v>0</v>
      </c>
      <c r="BM914" s="1">
        <v>0</v>
      </c>
      <c r="BN914" s="1">
        <v>0</v>
      </c>
      <c r="BO914" s="1">
        <v>0</v>
      </c>
      <c r="BP914" s="1">
        <v>0</v>
      </c>
      <c r="BQ914" s="1">
        <v>0</v>
      </c>
      <c r="BR914" s="1">
        <v>0</v>
      </c>
      <c r="BS914" s="1">
        <v>0</v>
      </c>
      <c r="BT914" s="1">
        <v>0</v>
      </c>
      <c r="BU914" s="1">
        <v>0</v>
      </c>
      <c r="BV914" s="1">
        <v>0</v>
      </c>
      <c r="BW914" s="1">
        <v>0</v>
      </c>
      <c r="BX914" s="1">
        <v>0</v>
      </c>
      <c r="BY914" s="1">
        <v>0</v>
      </c>
      <c r="BZ914" s="1">
        <v>0</v>
      </c>
      <c r="CA914" s="1">
        <v>0</v>
      </c>
      <c r="CB914" s="1">
        <v>0</v>
      </c>
      <c r="CC914" s="1">
        <v>0</v>
      </c>
      <c r="CD914" s="1">
        <v>0</v>
      </c>
      <c r="CE914" s="1">
        <v>0</v>
      </c>
      <c r="CF914" s="1">
        <v>0</v>
      </c>
      <c r="CG914" s="1">
        <v>0</v>
      </c>
      <c r="CH914" s="1">
        <v>0</v>
      </c>
      <c r="CI914" s="1">
        <v>0</v>
      </c>
      <c r="CJ914" s="1">
        <v>0</v>
      </c>
      <c r="CK914" s="1">
        <v>0</v>
      </c>
      <c r="CL914" s="1">
        <v>0</v>
      </c>
      <c r="CM914" s="1">
        <v>0</v>
      </c>
      <c r="CN914" s="1">
        <v>0</v>
      </c>
    </row>
    <row r="915" spans="1:92" ht="12.75">
      <c r="A915" s="1">
        <v>846</v>
      </c>
      <c r="B915" s="1">
        <v>784</v>
      </c>
      <c r="C915" s="1" t="s">
        <v>49</v>
      </c>
      <c r="D915" t="s">
        <v>698</v>
      </c>
      <c r="E915" s="1" t="s">
        <v>562</v>
      </c>
      <c r="F915" s="1">
        <f>SUM(I915:CA915)</f>
        <v>65</v>
      </c>
      <c r="G915" s="1">
        <f>SUM(I915:W915)</f>
        <v>0</v>
      </c>
      <c r="H915" s="1">
        <f>COUNTIF(I915:CA915,"&gt;0")</f>
        <v>1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1">
        <v>0</v>
      </c>
      <c r="BM915" s="1">
        <v>65</v>
      </c>
      <c r="BN915" s="1">
        <v>0</v>
      </c>
      <c r="BO915" s="1">
        <v>0</v>
      </c>
      <c r="BP915" s="1">
        <v>0</v>
      </c>
      <c r="BQ915" s="1">
        <v>0</v>
      </c>
      <c r="BR915" s="1">
        <v>0</v>
      </c>
      <c r="BS915" s="1">
        <v>0</v>
      </c>
      <c r="BT915" s="1">
        <v>0</v>
      </c>
      <c r="BU915" s="1">
        <v>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>
        <v>0</v>
      </c>
      <c r="CB915" s="1">
        <v>0</v>
      </c>
      <c r="CC915" s="1">
        <v>0</v>
      </c>
      <c r="CD915" s="1">
        <v>0</v>
      </c>
      <c r="CE915" s="1">
        <v>0</v>
      </c>
      <c r="CF915" s="1">
        <v>0</v>
      </c>
      <c r="CG915" s="1">
        <v>0</v>
      </c>
      <c r="CH915" s="1">
        <v>0</v>
      </c>
      <c r="CI915" s="1">
        <v>0</v>
      </c>
      <c r="CJ915" s="1">
        <v>0</v>
      </c>
      <c r="CK915" s="1">
        <v>0</v>
      </c>
      <c r="CL915" s="1">
        <v>0</v>
      </c>
      <c r="CM915" s="1">
        <v>0</v>
      </c>
      <c r="CN915" s="1">
        <v>0</v>
      </c>
    </row>
    <row r="916" spans="1:92" ht="12.75">
      <c r="A916" s="1">
        <v>846</v>
      </c>
      <c r="B916" s="1">
        <v>784</v>
      </c>
      <c r="C916" s="1" t="s">
        <v>49</v>
      </c>
      <c r="D916" t="s">
        <v>471</v>
      </c>
      <c r="E916" s="1" t="s">
        <v>713</v>
      </c>
      <c r="F916" s="1">
        <f>SUM(I916:CA916)</f>
        <v>65</v>
      </c>
      <c r="G916" s="1">
        <f>SUM(I916:W916)</f>
        <v>0</v>
      </c>
      <c r="H916" s="1">
        <f>COUNTIF(I916:CA916,"&gt;0")</f>
        <v>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65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1">
        <v>0</v>
      </c>
      <c r="BM916" s="1">
        <v>0</v>
      </c>
      <c r="BN916" s="1">
        <v>0</v>
      </c>
      <c r="BO916" s="1">
        <v>0</v>
      </c>
      <c r="BP916" s="1">
        <v>0</v>
      </c>
      <c r="BQ916" s="1">
        <v>0</v>
      </c>
      <c r="BR916" s="1">
        <v>0</v>
      </c>
      <c r="BS916" s="1">
        <v>0</v>
      </c>
      <c r="BT916" s="1">
        <v>0</v>
      </c>
      <c r="BU916" s="1">
        <v>0</v>
      </c>
      <c r="BV916" s="1">
        <v>0</v>
      </c>
      <c r="BW916" s="1">
        <v>0</v>
      </c>
      <c r="BX916" s="1">
        <v>0</v>
      </c>
      <c r="BY916" s="1">
        <v>0</v>
      </c>
      <c r="BZ916" s="1">
        <v>0</v>
      </c>
      <c r="CA916" s="1">
        <v>0</v>
      </c>
      <c r="CB916" s="1">
        <v>0</v>
      </c>
      <c r="CC916" s="1">
        <v>0</v>
      </c>
      <c r="CD916" s="1">
        <v>0</v>
      </c>
      <c r="CE916" s="1">
        <v>0</v>
      </c>
      <c r="CF916" s="1">
        <v>0</v>
      </c>
      <c r="CG916" s="1">
        <v>0</v>
      </c>
      <c r="CH916" s="1">
        <v>0</v>
      </c>
      <c r="CI916" s="1">
        <v>0</v>
      </c>
      <c r="CJ916" s="1">
        <v>0</v>
      </c>
      <c r="CK916" s="1">
        <v>0</v>
      </c>
      <c r="CL916" s="1">
        <v>0</v>
      </c>
      <c r="CM916" s="1">
        <v>0</v>
      </c>
      <c r="CN916" s="1">
        <v>0</v>
      </c>
    </row>
    <row r="917" spans="1:92" ht="12.75">
      <c r="A917" s="1">
        <v>846</v>
      </c>
      <c r="B917" s="1">
        <v>784</v>
      </c>
      <c r="C917" s="1" t="s">
        <v>49</v>
      </c>
      <c r="D917" t="s">
        <v>982</v>
      </c>
      <c r="E917" s="1" t="s">
        <v>713</v>
      </c>
      <c r="F917" s="1">
        <f>SUM(I917:CA917)</f>
        <v>65</v>
      </c>
      <c r="G917" s="1">
        <f>SUM(I917:W917)</f>
        <v>0</v>
      </c>
      <c r="H917" s="1">
        <f>COUNTIF(I917:CA917,"&gt;0")</f>
        <v>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65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1">
        <v>0</v>
      </c>
      <c r="BL917" s="1">
        <v>0</v>
      </c>
      <c r="BM917" s="1">
        <v>0</v>
      </c>
      <c r="BN917" s="1">
        <v>0</v>
      </c>
      <c r="BO917" s="1">
        <v>0</v>
      </c>
      <c r="BP917" s="1">
        <v>0</v>
      </c>
      <c r="BQ917" s="1">
        <v>0</v>
      </c>
      <c r="BR917" s="1">
        <v>0</v>
      </c>
      <c r="BS917" s="1">
        <v>0</v>
      </c>
      <c r="BT917" s="1">
        <v>0</v>
      </c>
      <c r="BU917" s="1">
        <v>0</v>
      </c>
      <c r="BV917" s="1">
        <v>0</v>
      </c>
      <c r="BW917" s="1">
        <v>0</v>
      </c>
      <c r="BX917" s="1">
        <v>0</v>
      </c>
      <c r="BY917" s="1">
        <v>0</v>
      </c>
      <c r="BZ917" s="1">
        <v>0</v>
      </c>
      <c r="CA917" s="1">
        <v>0</v>
      </c>
      <c r="CB917" s="1">
        <v>0</v>
      </c>
      <c r="CC917" s="1">
        <v>0</v>
      </c>
      <c r="CD917" s="1">
        <v>0</v>
      </c>
      <c r="CE917" s="1">
        <v>0</v>
      </c>
      <c r="CF917" s="1">
        <v>0</v>
      </c>
      <c r="CG917" s="1">
        <v>0</v>
      </c>
      <c r="CH917" s="1">
        <v>0</v>
      </c>
      <c r="CI917" s="1">
        <v>0</v>
      </c>
      <c r="CJ917" s="1">
        <v>0</v>
      </c>
      <c r="CK917" s="1">
        <v>0</v>
      </c>
      <c r="CL917" s="1">
        <v>0</v>
      </c>
      <c r="CM917" s="1">
        <v>0</v>
      </c>
      <c r="CN917" s="1">
        <v>0</v>
      </c>
    </row>
    <row r="918" spans="1:92" ht="12.75">
      <c r="A918" s="1">
        <v>846</v>
      </c>
      <c r="B918" s="1">
        <v>784</v>
      </c>
      <c r="C918" s="1" t="s">
        <v>49</v>
      </c>
      <c r="D918" s="25" t="s">
        <v>253</v>
      </c>
      <c r="E918" s="1" t="s">
        <v>713</v>
      </c>
      <c r="F918" s="1">
        <f>SUM(I918:CA918)</f>
        <v>65</v>
      </c>
      <c r="G918" s="1">
        <f>SUM(I918:W918)</f>
        <v>0</v>
      </c>
      <c r="H918" s="1">
        <f>COUNTIF(I918:CA918,"&gt;0")</f>
        <v>1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21">
        <v>65</v>
      </c>
      <c r="BG918" s="1">
        <v>0</v>
      </c>
      <c r="BH918" s="21">
        <v>0</v>
      </c>
      <c r="BI918" s="21">
        <v>0</v>
      </c>
      <c r="BJ918" s="21">
        <v>0</v>
      </c>
      <c r="BK918" s="1">
        <v>0</v>
      </c>
      <c r="BL918" s="1">
        <v>0</v>
      </c>
      <c r="BM918" s="1">
        <v>0</v>
      </c>
      <c r="BN918" s="1">
        <v>0</v>
      </c>
      <c r="BO918" s="1">
        <v>0</v>
      </c>
      <c r="BP918" s="1">
        <v>0</v>
      </c>
      <c r="BQ918" s="1">
        <v>0</v>
      </c>
      <c r="BR918" s="1">
        <v>0</v>
      </c>
      <c r="BS918" s="1">
        <v>0</v>
      </c>
      <c r="BT918" s="1">
        <v>0</v>
      </c>
      <c r="BU918" s="1">
        <v>0</v>
      </c>
      <c r="BV918" s="1">
        <v>0</v>
      </c>
      <c r="BW918" s="1">
        <v>0</v>
      </c>
      <c r="BX918" s="1">
        <v>0</v>
      </c>
      <c r="BY918" s="1">
        <v>0</v>
      </c>
      <c r="BZ918" s="1">
        <v>0</v>
      </c>
      <c r="CA918" s="1">
        <v>0</v>
      </c>
      <c r="CB918" s="1">
        <v>0</v>
      </c>
      <c r="CC918" s="1">
        <v>0</v>
      </c>
      <c r="CD918" s="1">
        <v>0</v>
      </c>
      <c r="CE918" s="1">
        <v>0</v>
      </c>
      <c r="CF918" s="1">
        <v>0</v>
      </c>
      <c r="CG918" s="1">
        <v>0</v>
      </c>
      <c r="CH918" s="1">
        <v>0</v>
      </c>
      <c r="CI918" s="1">
        <v>0</v>
      </c>
      <c r="CJ918" s="1">
        <v>0</v>
      </c>
      <c r="CK918" s="1">
        <v>0</v>
      </c>
      <c r="CL918" s="1">
        <v>0</v>
      </c>
      <c r="CM918" s="1">
        <v>0</v>
      </c>
      <c r="CN918" s="1">
        <v>0</v>
      </c>
    </row>
    <row r="919" spans="1:92" ht="12.75">
      <c r="A919" s="1">
        <v>846</v>
      </c>
      <c r="B919" s="1">
        <v>784</v>
      </c>
      <c r="C919" s="1" t="s">
        <v>49</v>
      </c>
      <c r="D919" t="s">
        <v>484</v>
      </c>
      <c r="E919" s="1" t="s">
        <v>713</v>
      </c>
      <c r="F919" s="1">
        <f>SUM(I919:CA919)</f>
        <v>65</v>
      </c>
      <c r="G919" s="1">
        <f>SUM(I919:W919)</f>
        <v>0</v>
      </c>
      <c r="H919" s="1">
        <f>COUNTIF(I919:CA919,"&gt;0")</f>
        <v>1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65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v>0</v>
      </c>
      <c r="BI919" s="1">
        <v>0</v>
      </c>
      <c r="BJ919" s="1">
        <v>0</v>
      </c>
      <c r="BK919" s="1">
        <v>0</v>
      </c>
      <c r="BL919" s="1">
        <v>0</v>
      </c>
      <c r="BM919" s="1">
        <v>0</v>
      </c>
      <c r="BN919" s="1">
        <v>0</v>
      </c>
      <c r="BO919" s="1">
        <v>0</v>
      </c>
      <c r="BP919" s="1">
        <v>0</v>
      </c>
      <c r="BQ919" s="1">
        <v>0</v>
      </c>
      <c r="BR919" s="1">
        <v>0</v>
      </c>
      <c r="BS919" s="1">
        <v>0</v>
      </c>
      <c r="BT919" s="1">
        <v>0</v>
      </c>
      <c r="BU919" s="1">
        <v>0</v>
      </c>
      <c r="BV919" s="1">
        <v>0</v>
      </c>
      <c r="BW919" s="1">
        <v>0</v>
      </c>
      <c r="BX919" s="1">
        <v>0</v>
      </c>
      <c r="BY919" s="1">
        <v>0</v>
      </c>
      <c r="BZ919" s="1">
        <v>0</v>
      </c>
      <c r="CA919" s="1">
        <v>0</v>
      </c>
      <c r="CB919" s="1">
        <v>0</v>
      </c>
      <c r="CC919" s="1">
        <v>0</v>
      </c>
      <c r="CD919" s="1">
        <v>0</v>
      </c>
      <c r="CE919" s="1">
        <v>0</v>
      </c>
      <c r="CF919" s="1">
        <v>0</v>
      </c>
      <c r="CG919" s="1">
        <v>0</v>
      </c>
      <c r="CH919" s="1">
        <v>0</v>
      </c>
      <c r="CI919" s="1">
        <v>0</v>
      </c>
      <c r="CJ919" s="1">
        <v>0</v>
      </c>
      <c r="CK919" s="1">
        <v>0</v>
      </c>
      <c r="CL919" s="1">
        <v>0</v>
      </c>
      <c r="CM919" s="1">
        <v>0</v>
      </c>
      <c r="CN919" s="1">
        <v>0</v>
      </c>
    </row>
    <row r="920" spans="1:92" ht="12.75">
      <c r="A920" s="1">
        <v>846</v>
      </c>
      <c r="B920" s="1">
        <v>784</v>
      </c>
      <c r="C920" s="1">
        <v>287</v>
      </c>
      <c r="D920" t="s">
        <v>1178</v>
      </c>
      <c r="E920" s="1" t="s">
        <v>713</v>
      </c>
      <c r="F920" s="1">
        <f>SUM(I920:CA920)</f>
        <v>65</v>
      </c>
      <c r="G920" s="1">
        <f>SUM(I920:W920)</f>
        <v>65</v>
      </c>
      <c r="H920" s="1">
        <f>COUNTIF(I920:CA920,"&gt;0")</f>
        <v>1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65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1">
        <v>0</v>
      </c>
      <c r="BM920" s="1">
        <v>0</v>
      </c>
      <c r="BN920" s="1">
        <v>0</v>
      </c>
      <c r="BO920" s="1">
        <v>0</v>
      </c>
      <c r="BP920" s="1">
        <v>0</v>
      </c>
      <c r="BQ920" s="1">
        <v>0</v>
      </c>
      <c r="BR920" s="1">
        <v>0</v>
      </c>
      <c r="BS920" s="1">
        <v>0</v>
      </c>
      <c r="BT920" s="1">
        <v>0</v>
      </c>
      <c r="BU920" s="1">
        <v>0</v>
      </c>
      <c r="BV920" s="1">
        <v>0</v>
      </c>
      <c r="BW920" s="1">
        <v>0</v>
      </c>
      <c r="BX920" s="1">
        <v>0</v>
      </c>
      <c r="BY920" s="1">
        <v>0</v>
      </c>
      <c r="BZ920" s="1">
        <v>0</v>
      </c>
      <c r="CA920" s="1">
        <v>0</v>
      </c>
      <c r="CB920" s="1">
        <v>0</v>
      </c>
      <c r="CC920" s="1">
        <v>0</v>
      </c>
      <c r="CD920" s="1">
        <v>0</v>
      </c>
      <c r="CE920" s="1">
        <v>0</v>
      </c>
      <c r="CF920" s="1">
        <v>0</v>
      </c>
      <c r="CG920" s="1">
        <v>0</v>
      </c>
      <c r="CH920" s="1">
        <v>0</v>
      </c>
      <c r="CI920" s="1">
        <v>0</v>
      </c>
      <c r="CJ920" s="1">
        <v>0</v>
      </c>
      <c r="CK920" s="1">
        <v>0</v>
      </c>
      <c r="CL920" s="1">
        <v>0</v>
      </c>
      <c r="CM920" s="1">
        <v>0</v>
      </c>
      <c r="CN920" s="1">
        <v>0</v>
      </c>
    </row>
    <row r="921" spans="1:92" ht="12.75">
      <c r="A921" s="1">
        <v>846</v>
      </c>
      <c r="B921" s="1">
        <v>784</v>
      </c>
      <c r="C921" s="1" t="s">
        <v>49</v>
      </c>
      <c r="D921" t="s">
        <v>302</v>
      </c>
      <c r="E921" s="1" t="s">
        <v>713</v>
      </c>
      <c r="F921" s="1">
        <f>SUM(I921:CA921)</f>
        <v>65</v>
      </c>
      <c r="G921" s="1">
        <f>SUM(I921:W921)</f>
        <v>0</v>
      </c>
      <c r="H921" s="1">
        <f>COUNTIF(I921:CA921,"&gt;0")</f>
        <v>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1">
        <v>0</v>
      </c>
      <c r="BM921" s="1">
        <v>65</v>
      </c>
      <c r="BN921" s="1">
        <v>0</v>
      </c>
      <c r="BO921" s="1">
        <v>0</v>
      </c>
      <c r="BP921" s="1">
        <v>0</v>
      </c>
      <c r="BQ921" s="1">
        <v>0</v>
      </c>
      <c r="BR921" s="1">
        <v>0</v>
      </c>
      <c r="BS921" s="1">
        <v>0</v>
      </c>
      <c r="BT921" s="1">
        <v>0</v>
      </c>
      <c r="BU921" s="1">
        <v>0</v>
      </c>
      <c r="BV921" s="1">
        <v>0</v>
      </c>
      <c r="BW921" s="1">
        <v>0</v>
      </c>
      <c r="BX921" s="1">
        <v>0</v>
      </c>
      <c r="BY921" s="1">
        <v>0</v>
      </c>
      <c r="BZ921" s="1">
        <v>0</v>
      </c>
      <c r="CA921" s="1">
        <v>0</v>
      </c>
      <c r="CB921" s="1">
        <v>0</v>
      </c>
      <c r="CC921" s="1">
        <v>0</v>
      </c>
      <c r="CD921" s="1">
        <v>0</v>
      </c>
      <c r="CE921" s="1">
        <v>0</v>
      </c>
      <c r="CF921" s="1">
        <v>0</v>
      </c>
      <c r="CG921" s="1">
        <v>0</v>
      </c>
      <c r="CH921" s="1">
        <v>0</v>
      </c>
      <c r="CI921" s="1">
        <v>0</v>
      </c>
      <c r="CJ921" s="1">
        <v>0</v>
      </c>
      <c r="CK921" s="1">
        <v>0</v>
      </c>
      <c r="CL921" s="1">
        <v>0</v>
      </c>
      <c r="CM921" s="1">
        <v>0</v>
      </c>
      <c r="CN921" s="1">
        <v>0</v>
      </c>
    </row>
    <row r="922" spans="1:92" ht="12.75">
      <c r="A922" s="1">
        <v>918</v>
      </c>
      <c r="B922" s="1" t="s">
        <v>49</v>
      </c>
      <c r="C922" s="1">
        <v>315</v>
      </c>
      <c r="D922" t="s">
        <v>1264</v>
      </c>
      <c r="E922" s="1" t="s">
        <v>713</v>
      </c>
      <c r="F922" s="1">
        <f>SUM(I922:CA922)</f>
        <v>60</v>
      </c>
      <c r="G922" s="1">
        <f>SUM(I922:W922)</f>
        <v>60</v>
      </c>
      <c r="H922" s="1">
        <f>COUNTIF(I922:CA922,"&gt;0")</f>
        <v>1</v>
      </c>
      <c r="I922" s="1">
        <v>0</v>
      </c>
      <c r="J922" s="1">
        <v>0</v>
      </c>
      <c r="K922" s="1">
        <v>60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1">
        <v>0</v>
      </c>
      <c r="BM922" s="1">
        <v>0</v>
      </c>
      <c r="BN922" s="1">
        <v>0</v>
      </c>
      <c r="BO922" s="1">
        <v>0</v>
      </c>
      <c r="BP922" s="1">
        <v>0</v>
      </c>
      <c r="BQ922" s="1">
        <v>0</v>
      </c>
      <c r="BR922" s="1">
        <v>0</v>
      </c>
      <c r="BS922" s="1">
        <v>0</v>
      </c>
      <c r="BT922" s="1">
        <v>0</v>
      </c>
      <c r="BU922" s="1">
        <v>0</v>
      </c>
      <c r="BV922" s="1">
        <v>0</v>
      </c>
      <c r="BW922" s="1">
        <v>0</v>
      </c>
      <c r="BX922" s="1">
        <v>0</v>
      </c>
      <c r="BY922" s="1">
        <v>0</v>
      </c>
      <c r="BZ922" s="1">
        <v>0</v>
      </c>
      <c r="CA922" s="1">
        <v>0</v>
      </c>
      <c r="CB922" s="1">
        <v>0</v>
      </c>
      <c r="CC922" s="1">
        <v>0</v>
      </c>
      <c r="CD922" s="1">
        <v>0</v>
      </c>
      <c r="CE922" s="1">
        <v>0</v>
      </c>
      <c r="CF922" s="1">
        <v>0</v>
      </c>
      <c r="CG922" s="1">
        <v>0</v>
      </c>
      <c r="CH922" s="1">
        <v>0</v>
      </c>
      <c r="CI922" s="1">
        <v>0</v>
      </c>
      <c r="CJ922" s="1">
        <v>0</v>
      </c>
      <c r="CK922" s="1">
        <v>0</v>
      </c>
      <c r="CL922" s="1">
        <v>0</v>
      </c>
      <c r="CM922" s="1">
        <v>0</v>
      </c>
      <c r="CN922" s="1">
        <v>0</v>
      </c>
    </row>
    <row r="923" spans="1:92" ht="12.75">
      <c r="A923" s="1">
        <v>918</v>
      </c>
      <c r="B923" s="1">
        <v>849</v>
      </c>
      <c r="C923" s="1" t="s">
        <v>49</v>
      </c>
      <c r="D923" t="s">
        <v>122</v>
      </c>
      <c r="E923" s="1" t="s">
        <v>713</v>
      </c>
      <c r="F923" s="1">
        <f>SUM(I923:CA923)</f>
        <v>60</v>
      </c>
      <c r="G923" s="1">
        <f>SUM(I923:W923)</f>
        <v>0</v>
      </c>
      <c r="H923" s="1">
        <f>COUNTIF(I923:CA923,"&gt;0")</f>
        <v>2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1">
        <v>0</v>
      </c>
      <c r="BM923" s="1">
        <v>0</v>
      </c>
      <c r="BN923" s="1">
        <v>50</v>
      </c>
      <c r="BO923" s="1">
        <v>0</v>
      </c>
      <c r="BP923" s="1">
        <v>0</v>
      </c>
      <c r="BQ923" s="1">
        <v>0</v>
      </c>
      <c r="BR923" s="1">
        <v>0</v>
      </c>
      <c r="BS923" s="1">
        <v>0</v>
      </c>
      <c r="BT923" s="21">
        <v>0</v>
      </c>
      <c r="BU923" s="1">
        <v>0</v>
      </c>
      <c r="BV923" s="1">
        <v>0</v>
      </c>
      <c r="BW923" s="1">
        <v>0</v>
      </c>
      <c r="BX923" s="1">
        <v>0</v>
      </c>
      <c r="BY923" s="1">
        <v>0</v>
      </c>
      <c r="BZ923" s="1">
        <v>0</v>
      </c>
      <c r="CA923" s="1">
        <v>10</v>
      </c>
      <c r="CB923" s="1">
        <v>0</v>
      </c>
      <c r="CC923" s="1">
        <v>0</v>
      </c>
      <c r="CD923" s="1">
        <v>0</v>
      </c>
      <c r="CE923" s="1">
        <v>0</v>
      </c>
      <c r="CF923" s="1">
        <v>0</v>
      </c>
      <c r="CG923" s="1">
        <v>0</v>
      </c>
      <c r="CH923" s="1">
        <v>0</v>
      </c>
      <c r="CI923" s="1">
        <v>0</v>
      </c>
      <c r="CJ923" s="1">
        <v>0</v>
      </c>
      <c r="CK923" s="1">
        <v>0</v>
      </c>
      <c r="CL923" s="1">
        <v>0</v>
      </c>
      <c r="CM923" s="1">
        <v>0</v>
      </c>
      <c r="CN923" s="1">
        <v>0</v>
      </c>
    </row>
    <row r="924" spans="1:92" ht="12.75">
      <c r="A924" s="1">
        <v>918</v>
      </c>
      <c r="B924" s="1" t="s">
        <v>49</v>
      </c>
      <c r="C924" s="1">
        <v>315</v>
      </c>
      <c r="D924" t="s">
        <v>1263</v>
      </c>
      <c r="E924" s="1" t="s">
        <v>713</v>
      </c>
      <c r="F924" s="1">
        <f>SUM(I924:CA924)</f>
        <v>60</v>
      </c>
      <c r="G924" s="1">
        <f>SUM(I924:W924)</f>
        <v>60</v>
      </c>
      <c r="H924" s="1">
        <f>COUNTIF(I924:CA924,"&gt;0")</f>
        <v>1</v>
      </c>
      <c r="I924" s="1">
        <v>0</v>
      </c>
      <c r="J924" s="1">
        <v>0</v>
      </c>
      <c r="K924" s="1">
        <v>60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1">
        <v>0</v>
      </c>
      <c r="BM924" s="1">
        <v>0</v>
      </c>
      <c r="BN924" s="1">
        <v>0</v>
      </c>
      <c r="BO924" s="1">
        <v>0</v>
      </c>
      <c r="BP924" s="1">
        <v>0</v>
      </c>
      <c r="BQ924" s="1">
        <v>0</v>
      </c>
      <c r="BR924" s="1">
        <v>0</v>
      </c>
      <c r="BS924" s="1">
        <v>0</v>
      </c>
      <c r="BT924" s="1">
        <v>0</v>
      </c>
      <c r="BU924" s="1">
        <v>0</v>
      </c>
      <c r="BV924" s="1">
        <v>0</v>
      </c>
      <c r="BW924" s="1">
        <v>0</v>
      </c>
      <c r="BX924" s="1">
        <v>0</v>
      </c>
      <c r="BY924" s="1">
        <v>0</v>
      </c>
      <c r="BZ924" s="1">
        <v>0</v>
      </c>
      <c r="CA924" s="1">
        <v>0</v>
      </c>
      <c r="CB924" s="1">
        <v>0</v>
      </c>
      <c r="CC924" s="1">
        <v>0</v>
      </c>
      <c r="CD924" s="1">
        <v>0</v>
      </c>
      <c r="CE924" s="1">
        <v>0</v>
      </c>
      <c r="CF924" s="1">
        <v>0</v>
      </c>
      <c r="CG924" s="1">
        <v>0</v>
      </c>
      <c r="CH924" s="1">
        <v>0</v>
      </c>
      <c r="CI924" s="1">
        <v>0</v>
      </c>
      <c r="CJ924" s="1">
        <v>0</v>
      </c>
      <c r="CK924" s="1">
        <v>0</v>
      </c>
      <c r="CL924" s="1">
        <v>0</v>
      </c>
      <c r="CM924" s="1">
        <v>0</v>
      </c>
      <c r="CN924" s="1">
        <v>0</v>
      </c>
    </row>
    <row r="925" spans="1:92" ht="12.75">
      <c r="A925" s="1">
        <v>918</v>
      </c>
      <c r="B925" s="1">
        <v>849</v>
      </c>
      <c r="C925" s="1" t="s">
        <v>49</v>
      </c>
      <c r="D925" t="s">
        <v>700</v>
      </c>
      <c r="E925" s="1" t="s">
        <v>571</v>
      </c>
      <c r="F925" s="1">
        <f>SUM(I925:CA925)</f>
        <v>60</v>
      </c>
      <c r="G925" s="1">
        <f>SUM(I925:W925)</f>
        <v>0</v>
      </c>
      <c r="H925" s="1">
        <f>COUNTIF(I925:CA925,"&gt;0")</f>
        <v>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60</v>
      </c>
      <c r="BB925" s="1">
        <v>0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1">
        <v>0</v>
      </c>
      <c r="BM925" s="1">
        <v>0</v>
      </c>
      <c r="BN925" s="1">
        <v>0</v>
      </c>
      <c r="BO925" s="1">
        <v>0</v>
      </c>
      <c r="BP925" s="1">
        <v>0</v>
      </c>
      <c r="BQ925" s="1">
        <v>0</v>
      </c>
      <c r="BR925" s="1">
        <v>0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0</v>
      </c>
      <c r="BY925" s="1">
        <v>0</v>
      </c>
      <c r="BZ925" s="1">
        <v>0</v>
      </c>
      <c r="CA925" s="1">
        <v>0</v>
      </c>
      <c r="CB925" s="1">
        <v>0</v>
      </c>
      <c r="CC925" s="1">
        <v>0</v>
      </c>
      <c r="CD925" s="1">
        <v>0</v>
      </c>
      <c r="CE925" s="1">
        <v>0</v>
      </c>
      <c r="CF925" s="1">
        <v>0</v>
      </c>
      <c r="CG925" s="1">
        <v>0</v>
      </c>
      <c r="CH925" s="1">
        <v>0</v>
      </c>
      <c r="CI925" s="1">
        <v>0</v>
      </c>
      <c r="CJ925" s="1">
        <v>0</v>
      </c>
      <c r="CK925" s="1">
        <v>0</v>
      </c>
      <c r="CL925" s="1">
        <v>0</v>
      </c>
      <c r="CM925" s="1">
        <v>0</v>
      </c>
      <c r="CN925" s="1">
        <v>0</v>
      </c>
    </row>
    <row r="926" spans="1:92" ht="12.75">
      <c r="A926" s="1">
        <v>918</v>
      </c>
      <c r="B926" s="1" t="s">
        <v>49</v>
      </c>
      <c r="C926" s="1">
        <v>315</v>
      </c>
      <c r="D926" t="s">
        <v>1265</v>
      </c>
      <c r="E926" s="1" t="s">
        <v>713</v>
      </c>
      <c r="F926" s="1">
        <f>SUM(I926:CA926)</f>
        <v>60</v>
      </c>
      <c r="G926" s="1">
        <f>SUM(I926:W926)</f>
        <v>60</v>
      </c>
      <c r="H926" s="1">
        <f>COUNTIF(I926:CA926,"&gt;0")</f>
        <v>1</v>
      </c>
      <c r="I926" s="1">
        <v>0</v>
      </c>
      <c r="J926" s="1">
        <v>0</v>
      </c>
      <c r="K926" s="1">
        <v>60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1">
        <v>0</v>
      </c>
      <c r="BM926" s="1">
        <v>0</v>
      </c>
      <c r="BN926" s="1">
        <v>0</v>
      </c>
      <c r="BO926" s="1">
        <v>0</v>
      </c>
      <c r="BP926" s="1">
        <v>0</v>
      </c>
      <c r="BQ926" s="1">
        <v>0</v>
      </c>
      <c r="BR926" s="1">
        <v>0</v>
      </c>
      <c r="BS926" s="1">
        <v>0</v>
      </c>
      <c r="BT926" s="1">
        <v>0</v>
      </c>
      <c r="BU926" s="1">
        <v>0</v>
      </c>
      <c r="BV926" s="1">
        <v>0</v>
      </c>
      <c r="BW926" s="1">
        <v>0</v>
      </c>
      <c r="BX926" s="1">
        <v>0</v>
      </c>
      <c r="BY926" s="1">
        <v>0</v>
      </c>
      <c r="BZ926" s="1">
        <v>0</v>
      </c>
      <c r="CA926" s="1">
        <v>0</v>
      </c>
      <c r="CB926" s="1">
        <v>0</v>
      </c>
      <c r="CC926" s="1">
        <v>0</v>
      </c>
      <c r="CD926" s="1">
        <v>0</v>
      </c>
      <c r="CE926" s="1">
        <v>0</v>
      </c>
      <c r="CF926" s="1">
        <v>0</v>
      </c>
      <c r="CG926" s="1">
        <v>0</v>
      </c>
      <c r="CH926" s="1">
        <v>0</v>
      </c>
      <c r="CI926" s="1">
        <v>0</v>
      </c>
      <c r="CJ926" s="1">
        <v>0</v>
      </c>
      <c r="CK926" s="1">
        <v>0</v>
      </c>
      <c r="CL926" s="1">
        <v>0</v>
      </c>
      <c r="CM926" s="1">
        <v>0</v>
      </c>
      <c r="CN926" s="1">
        <v>0</v>
      </c>
    </row>
    <row r="927" spans="1:92" ht="12.75">
      <c r="A927" s="1">
        <v>918</v>
      </c>
      <c r="B927" s="1">
        <v>849</v>
      </c>
      <c r="C927" s="1" t="s">
        <v>49</v>
      </c>
      <c r="D927" t="s">
        <v>506</v>
      </c>
      <c r="E927" s="1" t="s">
        <v>713</v>
      </c>
      <c r="F927" s="1">
        <f>SUM(I927:CA927)</f>
        <v>60</v>
      </c>
      <c r="G927" s="1">
        <f>SUM(I927:W927)</f>
        <v>0</v>
      </c>
      <c r="H927" s="1">
        <f>COUNTIF(I927:CA927,"&gt;0")</f>
        <v>1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60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1">
        <v>0</v>
      </c>
      <c r="BM927" s="1">
        <v>0</v>
      </c>
      <c r="BN927" s="1">
        <v>0</v>
      </c>
      <c r="BO927" s="1">
        <v>0</v>
      </c>
      <c r="BP927" s="1">
        <v>0</v>
      </c>
      <c r="BQ927" s="1">
        <v>0</v>
      </c>
      <c r="BR927" s="1">
        <v>0</v>
      </c>
      <c r="BS927" s="1">
        <v>0</v>
      </c>
      <c r="BT927" s="1">
        <v>0</v>
      </c>
      <c r="BU927" s="1">
        <v>0</v>
      </c>
      <c r="BV927" s="1">
        <v>0</v>
      </c>
      <c r="BW927" s="1">
        <v>0</v>
      </c>
      <c r="BX927" s="1">
        <v>0</v>
      </c>
      <c r="BY927" s="1">
        <v>0</v>
      </c>
      <c r="BZ927" s="1">
        <v>0</v>
      </c>
      <c r="CA927" s="1">
        <v>0</v>
      </c>
      <c r="CB927" s="1">
        <v>0</v>
      </c>
      <c r="CC927" s="1">
        <v>0</v>
      </c>
      <c r="CD927" s="1">
        <v>0</v>
      </c>
      <c r="CE927" s="1">
        <v>0</v>
      </c>
      <c r="CF927" s="1">
        <v>0</v>
      </c>
      <c r="CG927" s="1">
        <v>0</v>
      </c>
      <c r="CH927" s="1">
        <v>0</v>
      </c>
      <c r="CI927" s="1">
        <v>0</v>
      </c>
      <c r="CJ927" s="1">
        <v>0</v>
      </c>
      <c r="CK927" s="1">
        <v>0</v>
      </c>
      <c r="CL927" s="1">
        <v>0</v>
      </c>
      <c r="CM927" s="1">
        <v>0</v>
      </c>
      <c r="CN927" s="1">
        <v>0</v>
      </c>
    </row>
    <row r="928" spans="1:92" ht="12.75">
      <c r="A928" s="1">
        <v>918</v>
      </c>
      <c r="B928" s="1">
        <v>849</v>
      </c>
      <c r="C928" s="1" t="s">
        <v>49</v>
      </c>
      <c r="D928" t="s">
        <v>363</v>
      </c>
      <c r="E928" s="1" t="s">
        <v>713</v>
      </c>
      <c r="F928" s="1">
        <f>SUM(I928:CA928)</f>
        <v>60</v>
      </c>
      <c r="G928" s="1">
        <f>SUM(I928:W928)</f>
        <v>0</v>
      </c>
      <c r="H928" s="1">
        <f>COUNTIF(I928:CA928,"&gt;0")</f>
        <v>1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60</v>
      </c>
      <c r="BH928" s="1">
        <v>0</v>
      </c>
      <c r="BI928" s="1">
        <v>0</v>
      </c>
      <c r="BJ928" s="1">
        <v>0</v>
      </c>
      <c r="BK928" s="1">
        <v>0</v>
      </c>
      <c r="BL928" s="1">
        <v>0</v>
      </c>
      <c r="BM928" s="1">
        <v>0</v>
      </c>
      <c r="BN928" s="1">
        <v>0</v>
      </c>
      <c r="BO928" s="1">
        <v>0</v>
      </c>
      <c r="BP928" s="1">
        <v>0</v>
      </c>
      <c r="BQ928" s="1">
        <v>0</v>
      </c>
      <c r="BR928" s="1">
        <v>0</v>
      </c>
      <c r="BS928" s="1">
        <v>0</v>
      </c>
      <c r="BT928" s="1">
        <v>0</v>
      </c>
      <c r="BU928" s="1">
        <v>0</v>
      </c>
      <c r="BV928" s="1">
        <v>0</v>
      </c>
      <c r="BW928" s="1">
        <v>0</v>
      </c>
      <c r="BX928" s="1">
        <v>0</v>
      </c>
      <c r="BY928" s="1">
        <v>0</v>
      </c>
      <c r="BZ928" s="1">
        <v>0</v>
      </c>
      <c r="CA928" s="1">
        <v>0</v>
      </c>
      <c r="CB928" s="1">
        <v>0</v>
      </c>
      <c r="CC928" s="1">
        <v>0</v>
      </c>
      <c r="CD928" s="1">
        <v>0</v>
      </c>
      <c r="CE928" s="1">
        <v>0</v>
      </c>
      <c r="CF928" s="1">
        <v>0</v>
      </c>
      <c r="CG928" s="1">
        <v>0</v>
      </c>
      <c r="CH928" s="1">
        <v>0</v>
      </c>
      <c r="CI928" s="1">
        <v>0</v>
      </c>
      <c r="CJ928" s="1">
        <v>0</v>
      </c>
      <c r="CK928" s="1">
        <v>0</v>
      </c>
      <c r="CL928" s="1">
        <v>0</v>
      </c>
      <c r="CM928" s="1">
        <v>0</v>
      </c>
      <c r="CN928" s="1">
        <v>0</v>
      </c>
    </row>
    <row r="929" spans="1:92" ht="12.75">
      <c r="A929" s="1">
        <v>918</v>
      </c>
      <c r="B929" s="1" t="s">
        <v>49</v>
      </c>
      <c r="C929" s="1">
        <v>315</v>
      </c>
      <c r="D929" t="s">
        <v>1266</v>
      </c>
      <c r="E929" s="1" t="s">
        <v>713</v>
      </c>
      <c r="F929" s="1">
        <f>SUM(I929:CA929)</f>
        <v>60</v>
      </c>
      <c r="G929" s="1">
        <f>SUM(I929:W929)</f>
        <v>60</v>
      </c>
      <c r="H929" s="1">
        <f>COUNTIF(I929:CA929,"&gt;0")</f>
        <v>1</v>
      </c>
      <c r="I929" s="1">
        <v>0</v>
      </c>
      <c r="J929" s="1">
        <v>0</v>
      </c>
      <c r="K929" s="1">
        <v>60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0</v>
      </c>
      <c r="BK929" s="1">
        <v>0</v>
      </c>
      <c r="BL929" s="1">
        <v>0</v>
      </c>
      <c r="BM929" s="1">
        <v>0</v>
      </c>
      <c r="BN929" s="1">
        <v>0</v>
      </c>
      <c r="BO929" s="1">
        <v>0</v>
      </c>
      <c r="BP929" s="1">
        <v>0</v>
      </c>
      <c r="BQ929" s="1">
        <v>0</v>
      </c>
      <c r="BR929" s="1">
        <v>0</v>
      </c>
      <c r="BS929" s="1">
        <v>0</v>
      </c>
      <c r="BT929" s="1">
        <v>0</v>
      </c>
      <c r="BU929" s="1">
        <v>0</v>
      </c>
      <c r="BV929" s="1">
        <v>0</v>
      </c>
      <c r="BW929" s="1">
        <v>0</v>
      </c>
      <c r="BX929" s="1">
        <v>0</v>
      </c>
      <c r="BY929" s="1">
        <v>0</v>
      </c>
      <c r="BZ929" s="1">
        <v>0</v>
      </c>
      <c r="CA929" s="1">
        <v>0</v>
      </c>
      <c r="CB929" s="1">
        <v>0</v>
      </c>
      <c r="CC929" s="1">
        <v>0</v>
      </c>
      <c r="CD929" s="1">
        <v>0</v>
      </c>
      <c r="CE929" s="1">
        <v>0</v>
      </c>
      <c r="CF929" s="1">
        <v>0</v>
      </c>
      <c r="CG929" s="1">
        <v>0</v>
      </c>
      <c r="CH929" s="1">
        <v>0</v>
      </c>
      <c r="CI929" s="1">
        <v>0</v>
      </c>
      <c r="CJ929" s="1">
        <v>0</v>
      </c>
      <c r="CK929" s="1">
        <v>0</v>
      </c>
      <c r="CL929" s="1">
        <v>0</v>
      </c>
      <c r="CM929" s="1">
        <v>0</v>
      </c>
      <c r="CN929" s="1">
        <v>0</v>
      </c>
    </row>
    <row r="930" spans="1:92" ht="12.75">
      <c r="A930" s="1">
        <v>918</v>
      </c>
      <c r="B930" s="1">
        <v>849</v>
      </c>
      <c r="C930" s="1" t="s">
        <v>49</v>
      </c>
      <c r="D930" t="s">
        <v>703</v>
      </c>
      <c r="E930" s="1" t="s">
        <v>571</v>
      </c>
      <c r="F930" s="1">
        <f>SUM(I930:CA930)</f>
        <v>60</v>
      </c>
      <c r="G930" s="1">
        <f>SUM(I930:W930)</f>
        <v>0</v>
      </c>
      <c r="H930" s="1">
        <f>COUNTIF(I930:CA930,"&gt;0")</f>
        <v>1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60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1">
        <v>0</v>
      </c>
      <c r="BM930" s="1">
        <v>0</v>
      </c>
      <c r="BN930" s="1">
        <v>0</v>
      </c>
      <c r="BO930" s="1">
        <v>0</v>
      </c>
      <c r="BP930" s="1">
        <v>0</v>
      </c>
      <c r="BQ930" s="1">
        <v>0</v>
      </c>
      <c r="BR930" s="1">
        <v>0</v>
      </c>
      <c r="BS930" s="1">
        <v>0</v>
      </c>
      <c r="BT930" s="1">
        <v>0</v>
      </c>
      <c r="BU930" s="1">
        <v>0</v>
      </c>
      <c r="BV930" s="1">
        <v>0</v>
      </c>
      <c r="BW930" s="1">
        <v>0</v>
      </c>
      <c r="BX930" s="1">
        <v>0</v>
      </c>
      <c r="BY930" s="1">
        <v>0</v>
      </c>
      <c r="BZ930" s="1">
        <v>0</v>
      </c>
      <c r="CA930" s="1">
        <v>0</v>
      </c>
      <c r="CB930" s="1">
        <v>0</v>
      </c>
      <c r="CC930" s="1">
        <v>0</v>
      </c>
      <c r="CD930" s="1">
        <v>0</v>
      </c>
      <c r="CE930" s="1">
        <v>0</v>
      </c>
      <c r="CF930" s="1">
        <v>0</v>
      </c>
      <c r="CG930" s="1">
        <v>0</v>
      </c>
      <c r="CH930" s="1">
        <v>0</v>
      </c>
      <c r="CI930" s="1">
        <v>0</v>
      </c>
      <c r="CJ930" s="1">
        <v>0</v>
      </c>
      <c r="CK930" s="1">
        <v>0</v>
      </c>
      <c r="CL930" s="1">
        <v>0</v>
      </c>
      <c r="CM930" s="1">
        <v>0</v>
      </c>
      <c r="CN930" s="1">
        <v>0</v>
      </c>
    </row>
    <row r="931" spans="1:92" ht="12.75">
      <c r="A931" s="1">
        <v>918</v>
      </c>
      <c r="B931" s="1">
        <v>849</v>
      </c>
      <c r="C931" s="1" t="s">
        <v>49</v>
      </c>
      <c r="D931" t="s">
        <v>149</v>
      </c>
      <c r="E931" s="1" t="s">
        <v>713</v>
      </c>
      <c r="F931" s="1">
        <f>SUM(I931:CA931)</f>
        <v>60</v>
      </c>
      <c r="G931" s="1">
        <f>SUM(I931:W931)</f>
        <v>0</v>
      </c>
      <c r="H931" s="1">
        <f>COUNTIF(I931:CA931,"&gt;0")</f>
        <v>2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1">
        <v>0</v>
      </c>
      <c r="BM931" s="1">
        <v>0</v>
      </c>
      <c r="BN931" s="1">
        <v>0</v>
      </c>
      <c r="BO931" s="1">
        <v>0</v>
      </c>
      <c r="BP931" s="1">
        <v>0</v>
      </c>
      <c r="BQ931" s="1">
        <v>0</v>
      </c>
      <c r="BR931" s="1">
        <v>0</v>
      </c>
      <c r="BS931" s="1">
        <v>0</v>
      </c>
      <c r="BT931" s="21">
        <v>0</v>
      </c>
      <c r="BU931" s="1">
        <v>0</v>
      </c>
      <c r="BV931" s="1">
        <v>0</v>
      </c>
      <c r="BW931" s="1">
        <v>0</v>
      </c>
      <c r="BX931" s="1">
        <v>10</v>
      </c>
      <c r="BY931" s="1">
        <v>50</v>
      </c>
      <c r="BZ931" s="1">
        <v>0</v>
      </c>
      <c r="CA931" s="1">
        <v>0</v>
      </c>
      <c r="CB931" s="1">
        <v>0</v>
      </c>
      <c r="CC931" s="1">
        <v>0</v>
      </c>
      <c r="CD931" s="1">
        <v>0</v>
      </c>
      <c r="CE931" s="1">
        <v>0</v>
      </c>
      <c r="CF931" s="1">
        <v>0</v>
      </c>
      <c r="CG931" s="1">
        <v>0</v>
      </c>
      <c r="CH931" s="1">
        <v>0</v>
      </c>
      <c r="CI931" s="1">
        <v>0</v>
      </c>
      <c r="CJ931" s="1">
        <v>0</v>
      </c>
      <c r="CK931" s="1">
        <v>0</v>
      </c>
      <c r="CL931" s="1">
        <v>0</v>
      </c>
      <c r="CM931" s="1">
        <v>0</v>
      </c>
      <c r="CN931" s="1">
        <v>0</v>
      </c>
    </row>
    <row r="932" spans="1:92" ht="12.75">
      <c r="A932" s="1">
        <v>918</v>
      </c>
      <c r="B932" s="1">
        <v>849</v>
      </c>
      <c r="C932" s="1" t="s">
        <v>49</v>
      </c>
      <c r="D932" t="s">
        <v>705</v>
      </c>
      <c r="E932" s="1" t="s">
        <v>571</v>
      </c>
      <c r="F932" s="1">
        <f>SUM(I932:CA932)</f>
        <v>60</v>
      </c>
      <c r="G932" s="1">
        <f>SUM(I932:W932)</f>
        <v>0</v>
      </c>
      <c r="H932" s="1">
        <f>COUNTIF(I932:CA932,"&gt;0")</f>
        <v>1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60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1">
        <v>0</v>
      </c>
      <c r="BM932" s="1">
        <v>0</v>
      </c>
      <c r="BN932" s="1">
        <v>0</v>
      </c>
      <c r="BO932" s="1">
        <v>0</v>
      </c>
      <c r="BP932" s="1">
        <v>0</v>
      </c>
      <c r="BQ932" s="1">
        <v>0</v>
      </c>
      <c r="BR932" s="1">
        <v>0</v>
      </c>
      <c r="BS932" s="1">
        <v>0</v>
      </c>
      <c r="BT932" s="1">
        <v>0</v>
      </c>
      <c r="BU932" s="1">
        <v>0</v>
      </c>
      <c r="BV932" s="1">
        <v>0</v>
      </c>
      <c r="BW932" s="1">
        <v>0</v>
      </c>
      <c r="BX932" s="1">
        <v>0</v>
      </c>
      <c r="BY932" s="1">
        <v>0</v>
      </c>
      <c r="BZ932" s="1">
        <v>0</v>
      </c>
      <c r="CA932" s="1">
        <v>0</v>
      </c>
      <c r="CB932" s="1">
        <v>0</v>
      </c>
      <c r="CC932" s="1">
        <v>0</v>
      </c>
      <c r="CD932" s="1">
        <v>0</v>
      </c>
      <c r="CE932" s="1">
        <v>0</v>
      </c>
      <c r="CF932" s="1">
        <v>0</v>
      </c>
      <c r="CG932" s="1">
        <v>0</v>
      </c>
      <c r="CH932" s="1">
        <v>0</v>
      </c>
      <c r="CI932" s="1">
        <v>0</v>
      </c>
      <c r="CJ932" s="1">
        <v>0</v>
      </c>
      <c r="CK932" s="1">
        <v>0</v>
      </c>
      <c r="CL932" s="1">
        <v>0</v>
      </c>
      <c r="CM932" s="1">
        <v>0</v>
      </c>
      <c r="CN932" s="1">
        <v>0</v>
      </c>
    </row>
    <row r="933" spans="1:92" ht="12.75">
      <c r="A933" s="1">
        <v>918</v>
      </c>
      <c r="B933" s="1">
        <v>849</v>
      </c>
      <c r="C933" s="1" t="s">
        <v>49</v>
      </c>
      <c r="D933" t="s">
        <v>706</v>
      </c>
      <c r="E933" s="1" t="s">
        <v>571</v>
      </c>
      <c r="F933" s="1">
        <f>SUM(I933:CA933)</f>
        <v>60</v>
      </c>
      <c r="G933" s="1">
        <f>SUM(I933:W933)</f>
        <v>0</v>
      </c>
      <c r="H933" s="1">
        <f>COUNTIF(I933:CA933,"&gt;0")</f>
        <v>1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60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1">
        <v>0</v>
      </c>
      <c r="BM933" s="1">
        <v>0</v>
      </c>
      <c r="BN933" s="1">
        <v>0</v>
      </c>
      <c r="BO933" s="1">
        <v>0</v>
      </c>
      <c r="BP933" s="1">
        <v>0</v>
      </c>
      <c r="BQ933" s="1">
        <v>0</v>
      </c>
      <c r="BR933" s="1">
        <v>0</v>
      </c>
      <c r="BS933" s="1">
        <v>0</v>
      </c>
      <c r="BT933" s="1">
        <v>0</v>
      </c>
      <c r="BU933" s="1">
        <v>0</v>
      </c>
      <c r="BV933" s="1">
        <v>0</v>
      </c>
      <c r="BW933" s="1">
        <v>0</v>
      </c>
      <c r="BX933" s="1">
        <v>0</v>
      </c>
      <c r="BY933" s="1">
        <v>0</v>
      </c>
      <c r="BZ933" s="1">
        <v>0</v>
      </c>
      <c r="CA933" s="1">
        <v>0</v>
      </c>
      <c r="CB933" s="1">
        <v>0</v>
      </c>
      <c r="CC933" s="1">
        <v>0</v>
      </c>
      <c r="CD933" s="1">
        <v>0</v>
      </c>
      <c r="CE933" s="1">
        <v>0</v>
      </c>
      <c r="CF933" s="1">
        <v>0</v>
      </c>
      <c r="CG933" s="1">
        <v>0</v>
      </c>
      <c r="CH933" s="1">
        <v>0</v>
      </c>
      <c r="CI933" s="1">
        <v>0</v>
      </c>
      <c r="CJ933" s="1">
        <v>0</v>
      </c>
      <c r="CK933" s="1">
        <v>0</v>
      </c>
      <c r="CL933" s="1">
        <v>0</v>
      </c>
      <c r="CM933" s="1">
        <v>0</v>
      </c>
      <c r="CN933" s="1">
        <v>0</v>
      </c>
    </row>
    <row r="934" spans="1:92" ht="12.75">
      <c r="A934" s="1">
        <v>918</v>
      </c>
      <c r="B934" s="1">
        <v>849</v>
      </c>
      <c r="C934" s="1" t="s">
        <v>49</v>
      </c>
      <c r="D934" t="s">
        <v>707</v>
      </c>
      <c r="E934" s="1" t="s">
        <v>571</v>
      </c>
      <c r="F934" s="1">
        <f>SUM(I934:CA934)</f>
        <v>60</v>
      </c>
      <c r="G934" s="1">
        <f>SUM(I934:W934)</f>
        <v>0</v>
      </c>
      <c r="H934" s="1">
        <f>COUNTIF(I934:CA934,"&gt;0")</f>
        <v>1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60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1">
        <v>0</v>
      </c>
      <c r="BM934" s="1">
        <v>0</v>
      </c>
      <c r="BN934" s="1">
        <v>0</v>
      </c>
      <c r="BO934" s="1">
        <v>0</v>
      </c>
      <c r="BP934" s="1">
        <v>0</v>
      </c>
      <c r="BQ934" s="1">
        <v>0</v>
      </c>
      <c r="BR934" s="1">
        <v>0</v>
      </c>
      <c r="BS934" s="1">
        <v>0</v>
      </c>
      <c r="BT934" s="1">
        <v>0</v>
      </c>
      <c r="BU934" s="1">
        <v>0</v>
      </c>
      <c r="BV934" s="1">
        <v>0</v>
      </c>
      <c r="BW934" s="1">
        <v>0</v>
      </c>
      <c r="BX934" s="1">
        <v>0</v>
      </c>
      <c r="BY934" s="1">
        <v>0</v>
      </c>
      <c r="BZ934" s="1">
        <v>0</v>
      </c>
      <c r="CA934" s="1">
        <v>0</v>
      </c>
      <c r="CB934" s="1">
        <v>0</v>
      </c>
      <c r="CC934" s="1">
        <v>0</v>
      </c>
      <c r="CD934" s="1">
        <v>0</v>
      </c>
      <c r="CE934" s="1">
        <v>0</v>
      </c>
      <c r="CF934" s="1">
        <v>0</v>
      </c>
      <c r="CG934" s="1">
        <v>0</v>
      </c>
      <c r="CH934" s="1">
        <v>0</v>
      </c>
      <c r="CI934" s="1">
        <v>0</v>
      </c>
      <c r="CJ934" s="1">
        <v>0</v>
      </c>
      <c r="CK934" s="1">
        <v>0</v>
      </c>
      <c r="CL934" s="1">
        <v>0</v>
      </c>
      <c r="CM934" s="1">
        <v>0</v>
      </c>
      <c r="CN934" s="1">
        <v>0</v>
      </c>
    </row>
    <row r="935" spans="1:92" ht="12.75">
      <c r="A935" s="1">
        <v>931</v>
      </c>
      <c r="B935" s="1">
        <v>860</v>
      </c>
      <c r="C935" s="1" t="s">
        <v>49</v>
      </c>
      <c r="D935" t="s">
        <v>240</v>
      </c>
      <c r="E935" s="1" t="s">
        <v>713</v>
      </c>
      <c r="F935" s="1">
        <f>SUM(I935:CA935)</f>
        <v>55</v>
      </c>
      <c r="G935" s="1">
        <f>SUM(I935:W935)</f>
        <v>0</v>
      </c>
      <c r="H935" s="1">
        <f>COUNTIF(I935:CA935,"&gt;0")</f>
        <v>2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45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1">
        <v>0</v>
      </c>
      <c r="BM935" s="1">
        <v>0</v>
      </c>
      <c r="BN935" s="1">
        <v>0</v>
      </c>
      <c r="BO935" s="1">
        <v>0</v>
      </c>
      <c r="BP935" s="1">
        <v>0</v>
      </c>
      <c r="BQ935" s="1">
        <v>0</v>
      </c>
      <c r="BR935" s="1">
        <v>0</v>
      </c>
      <c r="BS935" s="1">
        <v>10</v>
      </c>
      <c r="BT935" s="21">
        <v>0</v>
      </c>
      <c r="BU935" s="21">
        <v>0</v>
      </c>
      <c r="BV935" s="1">
        <v>0</v>
      </c>
      <c r="BW935" s="1">
        <v>0</v>
      </c>
      <c r="BX935" s="1">
        <v>0</v>
      </c>
      <c r="BY935" s="1">
        <v>0</v>
      </c>
      <c r="BZ935" s="1">
        <v>0</v>
      </c>
      <c r="CA935" s="1">
        <v>0</v>
      </c>
      <c r="CB935" s="1">
        <v>0</v>
      </c>
      <c r="CC935" s="1">
        <v>0</v>
      </c>
      <c r="CD935" s="1">
        <v>0</v>
      </c>
      <c r="CE935" s="1">
        <v>0</v>
      </c>
      <c r="CF935" s="1">
        <v>0</v>
      </c>
      <c r="CG935" s="1">
        <v>0</v>
      </c>
      <c r="CH935" s="1">
        <v>0</v>
      </c>
      <c r="CI935" s="1">
        <v>0</v>
      </c>
      <c r="CJ935" s="1">
        <v>0</v>
      </c>
      <c r="CK935" s="1">
        <v>0</v>
      </c>
      <c r="CL935" s="1">
        <v>0</v>
      </c>
      <c r="CM935" s="1">
        <v>0</v>
      </c>
      <c r="CN935" s="1">
        <v>0</v>
      </c>
    </row>
    <row r="936" spans="1:92" ht="12.75">
      <c r="A936" s="1">
        <v>932</v>
      </c>
      <c r="B936" s="1">
        <v>849</v>
      </c>
      <c r="C936" s="1" t="s">
        <v>49</v>
      </c>
      <c r="D936" t="s">
        <v>164</v>
      </c>
      <c r="E936" s="1" t="s">
        <v>713</v>
      </c>
      <c r="F936" s="1">
        <f>SUM(I936:CA936)</f>
        <v>50</v>
      </c>
      <c r="G936" s="1">
        <f>SUM(I936:W936)</f>
        <v>0</v>
      </c>
      <c r="H936" s="1">
        <f>COUNTIF(I936:CA936,"&gt;0")</f>
        <v>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1">
        <v>0</v>
      </c>
      <c r="BM936" s="1">
        <v>0</v>
      </c>
      <c r="BN936" s="1">
        <v>0</v>
      </c>
      <c r="BO936" s="1">
        <v>0</v>
      </c>
      <c r="BP936" s="1">
        <v>0</v>
      </c>
      <c r="BQ936" s="1">
        <v>0</v>
      </c>
      <c r="BR936" s="1">
        <v>0</v>
      </c>
      <c r="BS936" s="1">
        <v>0</v>
      </c>
      <c r="BT936" s="21">
        <v>0</v>
      </c>
      <c r="BU936" s="21">
        <v>0</v>
      </c>
      <c r="BV936" s="1">
        <v>25</v>
      </c>
      <c r="BW936" s="1">
        <v>25</v>
      </c>
      <c r="BX936" s="1">
        <v>0</v>
      </c>
      <c r="BY936" s="1">
        <v>0</v>
      </c>
      <c r="BZ936" s="1">
        <v>0</v>
      </c>
      <c r="CA936" s="1">
        <v>0</v>
      </c>
      <c r="CB936" s="1">
        <v>0</v>
      </c>
      <c r="CC936" s="1">
        <v>0</v>
      </c>
      <c r="CD936" s="1">
        <v>0</v>
      </c>
      <c r="CE936" s="1">
        <v>10</v>
      </c>
      <c r="CF936" s="1">
        <v>0</v>
      </c>
      <c r="CG936" s="1">
        <v>0</v>
      </c>
      <c r="CH936" s="1">
        <v>0</v>
      </c>
      <c r="CI936" s="1">
        <v>0</v>
      </c>
      <c r="CJ936" s="1">
        <v>0</v>
      </c>
      <c r="CK936" s="1">
        <v>0</v>
      </c>
      <c r="CL936" s="1">
        <v>0</v>
      </c>
      <c r="CM936" s="1">
        <v>0</v>
      </c>
      <c r="CN936" s="1">
        <v>0</v>
      </c>
    </row>
    <row r="937" spans="1:92" ht="12.75">
      <c r="A937" s="1">
        <v>932</v>
      </c>
      <c r="B937" s="1">
        <v>862</v>
      </c>
      <c r="C937" s="1" t="s">
        <v>49</v>
      </c>
      <c r="D937" t="s">
        <v>339</v>
      </c>
      <c r="E937" s="1" t="s">
        <v>713</v>
      </c>
      <c r="F937" s="1">
        <f>SUM(I937:CA937)</f>
        <v>50</v>
      </c>
      <c r="G937" s="1">
        <f>SUM(I937:W937)</f>
        <v>0</v>
      </c>
      <c r="H937" s="1">
        <f>COUNTIF(I937:CA937,"&gt;0")</f>
        <v>1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50</v>
      </c>
      <c r="BK937" s="1">
        <v>0</v>
      </c>
      <c r="BL937" s="1">
        <v>0</v>
      </c>
      <c r="BM937" s="1">
        <v>0</v>
      </c>
      <c r="BN937" s="1">
        <v>0</v>
      </c>
      <c r="BO937" s="1">
        <v>0</v>
      </c>
      <c r="BP937" s="1">
        <v>0</v>
      </c>
      <c r="BQ937" s="1">
        <v>0</v>
      </c>
      <c r="BR937" s="1">
        <v>0</v>
      </c>
      <c r="BS937" s="1">
        <v>0</v>
      </c>
      <c r="BT937" s="1">
        <v>0</v>
      </c>
      <c r="BU937" s="1">
        <v>0</v>
      </c>
      <c r="BV937" s="1">
        <v>0</v>
      </c>
      <c r="BW937" s="1">
        <v>0</v>
      </c>
      <c r="BX937" s="1">
        <v>0</v>
      </c>
      <c r="BY937" s="1">
        <v>0</v>
      </c>
      <c r="BZ937" s="1">
        <v>0</v>
      </c>
      <c r="CA937" s="1">
        <v>0</v>
      </c>
      <c r="CB937" s="1">
        <v>0</v>
      </c>
      <c r="CC937" s="1">
        <v>0</v>
      </c>
      <c r="CD937" s="1">
        <v>0</v>
      </c>
      <c r="CE937" s="1">
        <v>0</v>
      </c>
      <c r="CF937" s="1">
        <v>0</v>
      </c>
      <c r="CG937" s="1">
        <v>0</v>
      </c>
      <c r="CH937" s="1">
        <v>0</v>
      </c>
      <c r="CI937" s="1">
        <v>0</v>
      </c>
      <c r="CJ937" s="1">
        <v>0</v>
      </c>
      <c r="CK937" s="1">
        <v>0</v>
      </c>
      <c r="CL937" s="1">
        <v>0</v>
      </c>
      <c r="CM937" s="1">
        <v>0</v>
      </c>
      <c r="CN937" s="1">
        <v>0</v>
      </c>
    </row>
    <row r="938" spans="1:92" ht="12.75">
      <c r="A938" s="1">
        <v>932</v>
      </c>
      <c r="B938" s="1">
        <v>862</v>
      </c>
      <c r="C938" s="1" t="s">
        <v>49</v>
      </c>
      <c r="D938" t="s">
        <v>708</v>
      </c>
      <c r="E938" s="1" t="s">
        <v>562</v>
      </c>
      <c r="F938" s="1">
        <f>SUM(I938:CA938)</f>
        <v>50</v>
      </c>
      <c r="G938" s="1">
        <f>SUM(I938:W938)</f>
        <v>0</v>
      </c>
      <c r="H938" s="1">
        <f>COUNTIF(I938:CA938,"&gt;0")</f>
        <v>1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50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1">
        <v>0</v>
      </c>
      <c r="BM938" s="1">
        <v>0</v>
      </c>
      <c r="BN938" s="1">
        <v>0</v>
      </c>
      <c r="BO938" s="1">
        <v>0</v>
      </c>
      <c r="BP938" s="1">
        <v>0</v>
      </c>
      <c r="BQ938" s="1">
        <v>0</v>
      </c>
      <c r="BR938" s="1">
        <v>0</v>
      </c>
      <c r="BS938" s="1">
        <v>0</v>
      </c>
      <c r="BT938" s="1">
        <v>0</v>
      </c>
      <c r="BU938" s="1">
        <v>0</v>
      </c>
      <c r="BV938" s="1">
        <v>0</v>
      </c>
      <c r="BW938" s="1">
        <v>0</v>
      </c>
      <c r="BX938" s="1">
        <v>0</v>
      </c>
      <c r="BY938" s="1">
        <v>0</v>
      </c>
      <c r="BZ938" s="1">
        <v>0</v>
      </c>
      <c r="CA938" s="1">
        <v>0</v>
      </c>
      <c r="CB938" s="1">
        <v>0</v>
      </c>
      <c r="CC938" s="1">
        <v>0</v>
      </c>
      <c r="CD938" s="1">
        <v>0</v>
      </c>
      <c r="CE938" s="1">
        <v>0</v>
      </c>
      <c r="CF938" s="1">
        <v>0</v>
      </c>
      <c r="CG938" s="1">
        <v>0</v>
      </c>
      <c r="CH938" s="1">
        <v>0</v>
      </c>
      <c r="CI938" s="1">
        <v>0</v>
      </c>
      <c r="CJ938" s="1">
        <v>0</v>
      </c>
      <c r="CK938" s="1">
        <v>0</v>
      </c>
      <c r="CL938" s="1">
        <v>0</v>
      </c>
      <c r="CM938" s="1">
        <v>0</v>
      </c>
      <c r="CN938" s="1">
        <v>0</v>
      </c>
    </row>
    <row r="939" spans="1:92" ht="12.75">
      <c r="A939" s="1">
        <v>932</v>
      </c>
      <c r="B939" s="1">
        <v>862</v>
      </c>
      <c r="C939" s="1" t="s">
        <v>49</v>
      </c>
      <c r="D939" t="s">
        <v>257</v>
      </c>
      <c r="E939" s="1" t="s">
        <v>713</v>
      </c>
      <c r="F939" s="1">
        <f>SUM(I939:CA939)</f>
        <v>50</v>
      </c>
      <c r="G939" s="1">
        <f>SUM(I939:W939)</f>
        <v>0</v>
      </c>
      <c r="H939" s="1">
        <f>COUNTIF(I939:CA939,"&gt;0")</f>
        <v>1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1">
        <v>0</v>
      </c>
      <c r="BM939" s="1">
        <v>0</v>
      </c>
      <c r="BN939" s="1">
        <v>0</v>
      </c>
      <c r="BO939" s="1">
        <v>0</v>
      </c>
      <c r="BP939" s="1">
        <v>0</v>
      </c>
      <c r="BQ939" s="1">
        <v>50</v>
      </c>
      <c r="BR939" s="1">
        <v>0</v>
      </c>
      <c r="BS939" s="1">
        <v>0</v>
      </c>
      <c r="BT939" s="21">
        <v>0</v>
      </c>
      <c r="BU939" s="21">
        <v>0</v>
      </c>
      <c r="BV939" s="1">
        <v>0</v>
      </c>
      <c r="BW939" s="1">
        <v>0</v>
      </c>
      <c r="BX939" s="1">
        <v>0</v>
      </c>
      <c r="BY939" s="1">
        <v>0</v>
      </c>
      <c r="BZ939" s="1">
        <v>0</v>
      </c>
      <c r="CA939" s="1">
        <v>0</v>
      </c>
      <c r="CB939" s="1">
        <v>0</v>
      </c>
      <c r="CC939" s="1">
        <v>0</v>
      </c>
      <c r="CD939" s="1">
        <v>0</v>
      </c>
      <c r="CE939" s="1">
        <v>0</v>
      </c>
      <c r="CF939" s="1">
        <v>0</v>
      </c>
      <c r="CG939" s="1">
        <v>0</v>
      </c>
      <c r="CH939" s="1">
        <v>0</v>
      </c>
      <c r="CI939" s="1">
        <v>0</v>
      </c>
      <c r="CJ939" s="1">
        <v>0</v>
      </c>
      <c r="CK939" s="1">
        <v>0</v>
      </c>
      <c r="CL939" s="1">
        <v>0</v>
      </c>
      <c r="CM939" s="1">
        <v>0</v>
      </c>
      <c r="CN939" s="1">
        <v>0</v>
      </c>
    </row>
    <row r="940" spans="1:92" ht="12.75">
      <c r="A940" s="1">
        <v>932</v>
      </c>
      <c r="B940" s="1">
        <v>862</v>
      </c>
      <c r="C940" s="1" t="s">
        <v>49</v>
      </c>
      <c r="D940" t="s">
        <v>297</v>
      </c>
      <c r="E940" s="1" t="s">
        <v>713</v>
      </c>
      <c r="F940" s="1">
        <f>SUM(I940:CA940)</f>
        <v>50</v>
      </c>
      <c r="G940" s="1">
        <f>SUM(I940:W940)</f>
        <v>0</v>
      </c>
      <c r="H940" s="1">
        <f>COUNTIF(I940:CA940,"&gt;0")</f>
        <v>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1">
        <v>0</v>
      </c>
      <c r="BM940" s="1">
        <v>0</v>
      </c>
      <c r="BN940" s="1">
        <v>50</v>
      </c>
      <c r="BO940" s="1">
        <v>0</v>
      </c>
      <c r="BP940" s="1">
        <v>0</v>
      </c>
      <c r="BQ940" s="1">
        <v>0</v>
      </c>
      <c r="BR940" s="1">
        <v>0</v>
      </c>
      <c r="BS940" s="1">
        <v>0</v>
      </c>
      <c r="BT940" s="21">
        <v>0</v>
      </c>
      <c r="BU940" s="21">
        <v>0</v>
      </c>
      <c r="BV940" s="1">
        <v>0</v>
      </c>
      <c r="BW940" s="1">
        <v>0</v>
      </c>
      <c r="BX940" s="1">
        <v>0</v>
      </c>
      <c r="BY940" s="1">
        <v>0</v>
      </c>
      <c r="BZ940" s="1">
        <v>0</v>
      </c>
      <c r="CA940" s="1">
        <v>0</v>
      </c>
      <c r="CB940" s="1">
        <v>0</v>
      </c>
      <c r="CC940" s="1">
        <v>0</v>
      </c>
      <c r="CD940" s="1">
        <v>0</v>
      </c>
      <c r="CE940" s="1">
        <v>0</v>
      </c>
      <c r="CF940" s="1">
        <v>0</v>
      </c>
      <c r="CG940" s="1">
        <v>0</v>
      </c>
      <c r="CH940" s="1">
        <v>0</v>
      </c>
      <c r="CI940" s="1">
        <v>0</v>
      </c>
      <c r="CJ940" s="1">
        <v>0</v>
      </c>
      <c r="CK940" s="1">
        <v>0</v>
      </c>
      <c r="CL940" s="1">
        <v>0</v>
      </c>
      <c r="CM940" s="1">
        <v>0</v>
      </c>
      <c r="CN940" s="1">
        <v>0</v>
      </c>
    </row>
    <row r="941" spans="1:92" ht="12.75">
      <c r="A941" s="1">
        <v>932</v>
      </c>
      <c r="B941" s="1">
        <v>862</v>
      </c>
      <c r="C941" s="1" t="s">
        <v>49</v>
      </c>
      <c r="D941" t="s">
        <v>282</v>
      </c>
      <c r="E941" s="1" t="s">
        <v>713</v>
      </c>
      <c r="F941" s="1">
        <f>SUM(I941:CA941)</f>
        <v>50</v>
      </c>
      <c r="G941" s="1">
        <f>SUM(I941:W941)</f>
        <v>0</v>
      </c>
      <c r="H941" s="1">
        <f>COUNTIF(I941:CA941,"&gt;0")</f>
        <v>1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1">
        <v>0</v>
      </c>
      <c r="BM941" s="1">
        <v>0</v>
      </c>
      <c r="BN941" s="1">
        <v>0</v>
      </c>
      <c r="BO941" s="1">
        <v>0</v>
      </c>
      <c r="BP941" s="1">
        <v>50</v>
      </c>
      <c r="BQ941" s="1">
        <v>0</v>
      </c>
      <c r="BR941" s="1">
        <v>0</v>
      </c>
      <c r="BS941" s="1">
        <v>0</v>
      </c>
      <c r="BT941" s="21">
        <v>0</v>
      </c>
      <c r="BU941" s="21">
        <v>0</v>
      </c>
      <c r="BV941" s="1">
        <v>0</v>
      </c>
      <c r="BW941" s="1">
        <v>0</v>
      </c>
      <c r="BX941" s="1">
        <v>0</v>
      </c>
      <c r="BY941" s="1">
        <v>0</v>
      </c>
      <c r="BZ941" s="1">
        <v>0</v>
      </c>
      <c r="CA941" s="1">
        <v>0</v>
      </c>
      <c r="CB941" s="1">
        <v>0</v>
      </c>
      <c r="CC941" s="1">
        <v>0</v>
      </c>
      <c r="CD941" s="1">
        <v>0</v>
      </c>
      <c r="CE941" s="1">
        <v>0</v>
      </c>
      <c r="CF941" s="1">
        <v>0</v>
      </c>
      <c r="CG941" s="1">
        <v>0</v>
      </c>
      <c r="CH941" s="1">
        <v>0</v>
      </c>
      <c r="CI941" s="1">
        <v>0</v>
      </c>
      <c r="CJ941" s="1">
        <v>0</v>
      </c>
      <c r="CK941" s="1">
        <v>0</v>
      </c>
      <c r="CL941" s="1">
        <v>0</v>
      </c>
      <c r="CM941" s="1">
        <v>0</v>
      </c>
      <c r="CN941" s="1">
        <v>0</v>
      </c>
    </row>
    <row r="942" spans="1:92" ht="12.75">
      <c r="A942" s="1">
        <v>932</v>
      </c>
      <c r="B942" s="1">
        <v>348</v>
      </c>
      <c r="C942" s="1" t="s">
        <v>49</v>
      </c>
      <c r="D942" t="s">
        <v>85</v>
      </c>
      <c r="E942" s="1" t="s">
        <v>713</v>
      </c>
      <c r="F942" s="1">
        <f>SUM(I942:CA942)</f>
        <v>50</v>
      </c>
      <c r="G942" s="1">
        <f>SUM(I942:W942)</f>
        <v>0</v>
      </c>
      <c r="H942" s="1">
        <f>COUNTIF(I942:CA942,"&gt;0")</f>
        <v>1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1">
        <v>0</v>
      </c>
      <c r="BM942" s="1">
        <v>0</v>
      </c>
      <c r="BN942" s="1">
        <v>0</v>
      </c>
      <c r="BO942" s="1">
        <v>0</v>
      </c>
      <c r="BP942" s="1">
        <v>0</v>
      </c>
      <c r="BQ942" s="1">
        <v>0</v>
      </c>
      <c r="BR942" s="1">
        <v>0</v>
      </c>
      <c r="BS942" s="1">
        <v>0</v>
      </c>
      <c r="BT942" s="21">
        <v>0</v>
      </c>
      <c r="BU942" s="1">
        <v>0</v>
      </c>
      <c r="BV942" s="1">
        <v>0</v>
      </c>
      <c r="BW942" s="1">
        <v>50</v>
      </c>
      <c r="BX942" s="1">
        <v>0</v>
      </c>
      <c r="BY942" s="1">
        <v>0</v>
      </c>
      <c r="BZ942" s="1">
        <v>0</v>
      </c>
      <c r="CA942" s="1">
        <v>0</v>
      </c>
      <c r="CB942" s="1">
        <v>0</v>
      </c>
      <c r="CC942" s="1">
        <v>0</v>
      </c>
      <c r="CD942" s="1">
        <v>0</v>
      </c>
      <c r="CE942" s="1">
        <v>100</v>
      </c>
      <c r="CF942" s="1">
        <v>0</v>
      </c>
      <c r="CG942" s="1">
        <v>0</v>
      </c>
      <c r="CH942" s="1">
        <v>0</v>
      </c>
      <c r="CI942" s="1">
        <v>0</v>
      </c>
      <c r="CJ942" s="1">
        <v>0</v>
      </c>
      <c r="CK942" s="1">
        <v>0</v>
      </c>
      <c r="CL942" s="1">
        <v>0</v>
      </c>
      <c r="CM942" s="1">
        <v>0</v>
      </c>
      <c r="CN942" s="1">
        <v>0</v>
      </c>
    </row>
    <row r="943" spans="1:92" ht="12.75">
      <c r="A943" s="1">
        <v>932</v>
      </c>
      <c r="B943" s="1">
        <v>862</v>
      </c>
      <c r="C943" s="1" t="s">
        <v>49</v>
      </c>
      <c r="D943" t="s">
        <v>259</v>
      </c>
      <c r="E943" s="1" t="s">
        <v>713</v>
      </c>
      <c r="F943" s="1">
        <f>SUM(I943:CA943)</f>
        <v>50</v>
      </c>
      <c r="G943" s="1">
        <f>SUM(I943:W943)</f>
        <v>0</v>
      </c>
      <c r="H943" s="1">
        <f>COUNTIF(I943:CA943,"&gt;0")</f>
        <v>1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1">
        <v>0</v>
      </c>
      <c r="BM943" s="1">
        <v>0</v>
      </c>
      <c r="BN943" s="1">
        <v>0</v>
      </c>
      <c r="BO943" s="1">
        <v>0</v>
      </c>
      <c r="BP943" s="1">
        <v>0</v>
      </c>
      <c r="BQ943" s="1">
        <v>50</v>
      </c>
      <c r="BR943" s="1">
        <v>0</v>
      </c>
      <c r="BS943" s="1">
        <v>0</v>
      </c>
      <c r="BT943" s="21">
        <v>0</v>
      </c>
      <c r="BU943" s="21">
        <v>0</v>
      </c>
      <c r="BV943" s="1">
        <v>0</v>
      </c>
      <c r="BW943" s="1">
        <v>0</v>
      </c>
      <c r="BX943" s="1">
        <v>0</v>
      </c>
      <c r="BY943" s="1">
        <v>0</v>
      </c>
      <c r="BZ943" s="1">
        <v>0</v>
      </c>
      <c r="CA943" s="1">
        <v>0</v>
      </c>
      <c r="CB943" s="1">
        <v>0</v>
      </c>
      <c r="CC943" s="1">
        <v>0</v>
      </c>
      <c r="CD943" s="1">
        <v>0</v>
      </c>
      <c r="CE943" s="1">
        <v>0</v>
      </c>
      <c r="CF943" s="1">
        <v>0</v>
      </c>
      <c r="CG943" s="1">
        <v>0</v>
      </c>
      <c r="CH943" s="1">
        <v>0</v>
      </c>
      <c r="CI943" s="1">
        <v>0</v>
      </c>
      <c r="CJ943" s="1">
        <v>0</v>
      </c>
      <c r="CK943" s="1">
        <v>0</v>
      </c>
      <c r="CL943" s="1">
        <v>0</v>
      </c>
      <c r="CM943" s="1">
        <v>0</v>
      </c>
      <c r="CN943" s="1">
        <v>0</v>
      </c>
    </row>
    <row r="944" spans="1:92" ht="12.75">
      <c r="A944" s="1">
        <v>932</v>
      </c>
      <c r="B944" s="1">
        <v>862</v>
      </c>
      <c r="C944" s="1" t="s">
        <v>49</v>
      </c>
      <c r="D944" t="s">
        <v>833</v>
      </c>
      <c r="E944" s="1" t="s">
        <v>571</v>
      </c>
      <c r="F944" s="1">
        <f>SUM(I944:CA944)</f>
        <v>50</v>
      </c>
      <c r="G944" s="1">
        <f>SUM(I944:W944)</f>
        <v>0</v>
      </c>
      <c r="H944" s="1">
        <f>COUNTIF(I944:CA944,"&gt;0")</f>
        <v>1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50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1">
        <v>0</v>
      </c>
      <c r="BM944" s="1">
        <v>0</v>
      </c>
      <c r="BN944" s="1">
        <v>0</v>
      </c>
      <c r="BO944" s="1">
        <v>0</v>
      </c>
      <c r="BP944" s="1">
        <v>0</v>
      </c>
      <c r="BQ944" s="1">
        <v>0</v>
      </c>
      <c r="BR944" s="1">
        <v>0</v>
      </c>
      <c r="BS944" s="1">
        <v>0</v>
      </c>
      <c r="BT944" s="1">
        <v>0</v>
      </c>
      <c r="BU944" s="1">
        <v>0</v>
      </c>
      <c r="BV944" s="1">
        <v>0</v>
      </c>
      <c r="BW944" s="1">
        <v>0</v>
      </c>
      <c r="BX944" s="1">
        <v>0</v>
      </c>
      <c r="BY944" s="1">
        <v>0</v>
      </c>
      <c r="BZ944" s="1">
        <v>0</v>
      </c>
      <c r="CA944" s="1">
        <v>0</v>
      </c>
      <c r="CB944" s="1">
        <v>0</v>
      </c>
      <c r="CC944" s="1">
        <v>0</v>
      </c>
      <c r="CD944" s="1">
        <v>0</v>
      </c>
      <c r="CE944" s="1">
        <v>0</v>
      </c>
      <c r="CF944" s="1">
        <v>0</v>
      </c>
      <c r="CG944" s="1">
        <v>0</v>
      </c>
      <c r="CH944" s="1">
        <v>0</v>
      </c>
      <c r="CI944" s="1">
        <v>0</v>
      </c>
      <c r="CJ944" s="1">
        <v>0</v>
      </c>
      <c r="CK944" s="1">
        <v>0</v>
      </c>
      <c r="CL944" s="1">
        <v>0</v>
      </c>
      <c r="CM944" s="1">
        <v>0</v>
      </c>
      <c r="CN944" s="1">
        <v>0</v>
      </c>
    </row>
    <row r="945" spans="1:92" ht="12.75">
      <c r="A945" s="1">
        <v>932</v>
      </c>
      <c r="B945" s="1">
        <v>862</v>
      </c>
      <c r="C945" s="1" t="s">
        <v>49</v>
      </c>
      <c r="D945" t="s">
        <v>787</v>
      </c>
      <c r="E945" s="1" t="s">
        <v>713</v>
      </c>
      <c r="F945" s="1">
        <f>SUM(I945:CA945)</f>
        <v>50</v>
      </c>
      <c r="G945" s="1">
        <f>SUM(I945:W945)</f>
        <v>0</v>
      </c>
      <c r="H945" s="1">
        <f>COUNTIF(I945:CA945,"&gt;0")</f>
        <v>1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50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1">
        <v>0</v>
      </c>
      <c r="BM945" s="1">
        <v>0</v>
      </c>
      <c r="BN945" s="1">
        <v>0</v>
      </c>
      <c r="BO945" s="1">
        <v>0</v>
      </c>
      <c r="BP945" s="1">
        <v>0</v>
      </c>
      <c r="BQ945" s="1">
        <v>0</v>
      </c>
      <c r="BR945" s="1">
        <v>0</v>
      </c>
      <c r="BS945" s="1">
        <v>0</v>
      </c>
      <c r="BT945" s="1">
        <v>0</v>
      </c>
      <c r="BU945" s="1">
        <v>0</v>
      </c>
      <c r="BV945" s="1">
        <v>0</v>
      </c>
      <c r="BW945" s="1">
        <v>0</v>
      </c>
      <c r="BX945" s="1">
        <v>0</v>
      </c>
      <c r="BY945" s="1">
        <v>0</v>
      </c>
      <c r="BZ945" s="1">
        <v>0</v>
      </c>
      <c r="CA945" s="1">
        <v>0</v>
      </c>
      <c r="CB945" s="1">
        <v>0</v>
      </c>
      <c r="CC945" s="1">
        <v>0</v>
      </c>
      <c r="CD945" s="1">
        <v>0</v>
      </c>
      <c r="CE945" s="1">
        <v>0</v>
      </c>
      <c r="CF945" s="1">
        <v>0</v>
      </c>
      <c r="CG945" s="1">
        <v>0</v>
      </c>
      <c r="CH945" s="1">
        <v>0</v>
      </c>
      <c r="CI945" s="1">
        <v>0</v>
      </c>
      <c r="CJ945" s="1">
        <v>0</v>
      </c>
      <c r="CK945" s="1">
        <v>0</v>
      </c>
      <c r="CL945" s="1">
        <v>0</v>
      </c>
      <c r="CM945" s="1">
        <v>0</v>
      </c>
      <c r="CN945" s="1">
        <v>0</v>
      </c>
    </row>
    <row r="946" spans="1:92" ht="12.75">
      <c r="A946" s="1">
        <v>932</v>
      </c>
      <c r="B946" s="1">
        <v>862</v>
      </c>
      <c r="C946" s="1" t="s">
        <v>49</v>
      </c>
      <c r="D946" t="s">
        <v>284</v>
      </c>
      <c r="E946" s="1" t="s">
        <v>713</v>
      </c>
      <c r="F946" s="1">
        <f>SUM(I946:CA946)</f>
        <v>50</v>
      </c>
      <c r="G946" s="1">
        <f>SUM(I946:W946)</f>
        <v>0</v>
      </c>
      <c r="H946" s="1">
        <f>COUNTIF(I946:CA946,"&gt;0")</f>
        <v>1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1">
        <v>0</v>
      </c>
      <c r="BM946" s="1">
        <v>0</v>
      </c>
      <c r="BN946" s="1">
        <v>0</v>
      </c>
      <c r="BO946" s="1">
        <v>0</v>
      </c>
      <c r="BP946" s="1">
        <v>50</v>
      </c>
      <c r="BQ946" s="1">
        <v>0</v>
      </c>
      <c r="BR946" s="1">
        <v>0</v>
      </c>
      <c r="BS946" s="1">
        <v>0</v>
      </c>
      <c r="BT946" s="21">
        <v>0</v>
      </c>
      <c r="BU946" s="21">
        <v>0</v>
      </c>
      <c r="BV946" s="1">
        <v>0</v>
      </c>
      <c r="BW946" s="1">
        <v>0</v>
      </c>
      <c r="BX946" s="1">
        <v>0</v>
      </c>
      <c r="BY946" s="1">
        <v>0</v>
      </c>
      <c r="BZ946" s="1">
        <v>0</v>
      </c>
      <c r="CA946" s="1">
        <v>0</v>
      </c>
      <c r="CB946" s="1">
        <v>0</v>
      </c>
      <c r="CC946" s="1">
        <v>0</v>
      </c>
      <c r="CD946" s="1">
        <v>0</v>
      </c>
      <c r="CE946" s="1">
        <v>0</v>
      </c>
      <c r="CF946" s="1">
        <v>0</v>
      </c>
      <c r="CG946" s="1">
        <v>0</v>
      </c>
      <c r="CH946" s="1">
        <v>0</v>
      </c>
      <c r="CI946" s="1">
        <v>0</v>
      </c>
      <c r="CJ946" s="1">
        <v>0</v>
      </c>
      <c r="CK946" s="1">
        <v>0</v>
      </c>
      <c r="CL946" s="1">
        <v>0</v>
      </c>
      <c r="CM946" s="1">
        <v>0</v>
      </c>
      <c r="CN946" s="1">
        <v>0</v>
      </c>
    </row>
    <row r="947" spans="1:92" ht="12.75">
      <c r="A947" s="1">
        <v>932</v>
      </c>
      <c r="B947" s="1">
        <v>862</v>
      </c>
      <c r="C947" s="1" t="s">
        <v>49</v>
      </c>
      <c r="D947" t="s">
        <v>298</v>
      </c>
      <c r="E947" s="1" t="s">
        <v>713</v>
      </c>
      <c r="F947" s="1">
        <f>SUM(I947:CA947)</f>
        <v>50</v>
      </c>
      <c r="G947" s="1">
        <f>SUM(I947:W947)</f>
        <v>0</v>
      </c>
      <c r="H947" s="1">
        <f>COUNTIF(I947:CA947,"&gt;0")</f>
        <v>1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1">
        <v>0</v>
      </c>
      <c r="BM947" s="1">
        <v>0</v>
      </c>
      <c r="BN947" s="1">
        <v>50</v>
      </c>
      <c r="BO947" s="1">
        <v>0</v>
      </c>
      <c r="BP947" s="1">
        <v>0</v>
      </c>
      <c r="BQ947" s="1">
        <v>0</v>
      </c>
      <c r="BR947" s="1">
        <v>0</v>
      </c>
      <c r="BS947" s="1">
        <v>0</v>
      </c>
      <c r="BT947" s="21">
        <v>0</v>
      </c>
      <c r="BU947" s="21">
        <v>0</v>
      </c>
      <c r="BV947" s="1">
        <v>0</v>
      </c>
      <c r="BW947" s="1">
        <v>0</v>
      </c>
      <c r="BX947" s="1">
        <v>0</v>
      </c>
      <c r="BY947" s="1">
        <v>0</v>
      </c>
      <c r="BZ947" s="1">
        <v>0</v>
      </c>
      <c r="CA947" s="1">
        <v>0</v>
      </c>
      <c r="CB947" s="1">
        <v>0</v>
      </c>
      <c r="CC947" s="1">
        <v>0</v>
      </c>
      <c r="CD947" s="1">
        <v>0</v>
      </c>
      <c r="CE947" s="1">
        <v>0</v>
      </c>
      <c r="CF947" s="1">
        <v>0</v>
      </c>
      <c r="CG947" s="1">
        <v>0</v>
      </c>
      <c r="CH947" s="1">
        <v>0</v>
      </c>
      <c r="CI947" s="1">
        <v>0</v>
      </c>
      <c r="CJ947" s="1">
        <v>0</v>
      </c>
      <c r="CK947" s="1">
        <v>0</v>
      </c>
      <c r="CL947" s="1">
        <v>0</v>
      </c>
      <c r="CM947" s="1">
        <v>0</v>
      </c>
      <c r="CN947" s="1">
        <v>0</v>
      </c>
    </row>
    <row r="948" spans="1:92" ht="12.75">
      <c r="A948" s="1">
        <v>932</v>
      </c>
      <c r="B948" s="1">
        <v>862</v>
      </c>
      <c r="C948" s="1" t="s">
        <v>49</v>
      </c>
      <c r="D948" t="s">
        <v>825</v>
      </c>
      <c r="E948" s="1" t="s">
        <v>565</v>
      </c>
      <c r="F948" s="1">
        <f>SUM(I948:CA948)</f>
        <v>50</v>
      </c>
      <c r="G948" s="1">
        <f>SUM(I948:W948)</f>
        <v>0</v>
      </c>
      <c r="H948" s="1">
        <f>COUNTIF(I948:CA948,"&gt;0")</f>
        <v>1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50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1">
        <v>0</v>
      </c>
      <c r="BM948" s="1">
        <v>0</v>
      </c>
      <c r="BN948" s="1">
        <v>0</v>
      </c>
      <c r="BO948" s="1">
        <v>0</v>
      </c>
      <c r="BP948" s="1">
        <v>0</v>
      </c>
      <c r="BQ948" s="1">
        <v>0</v>
      </c>
      <c r="BR948" s="1">
        <v>0</v>
      </c>
      <c r="BS948" s="1">
        <v>0</v>
      </c>
      <c r="BT948" s="1">
        <v>0</v>
      </c>
      <c r="BU948" s="1">
        <v>0</v>
      </c>
      <c r="BV948" s="1">
        <v>0</v>
      </c>
      <c r="BW948" s="1">
        <v>0</v>
      </c>
      <c r="BX948" s="1">
        <v>0</v>
      </c>
      <c r="BY948" s="1">
        <v>0</v>
      </c>
      <c r="BZ948" s="1">
        <v>0</v>
      </c>
      <c r="CA948" s="1">
        <v>0</v>
      </c>
      <c r="CB948" s="1">
        <v>0</v>
      </c>
      <c r="CC948" s="1">
        <v>0</v>
      </c>
      <c r="CD948" s="1">
        <v>0</v>
      </c>
      <c r="CE948" s="1">
        <v>0</v>
      </c>
      <c r="CF948" s="1">
        <v>0</v>
      </c>
      <c r="CG948" s="1">
        <v>0</v>
      </c>
      <c r="CH948" s="1">
        <v>0</v>
      </c>
      <c r="CI948" s="1">
        <v>0</v>
      </c>
      <c r="CJ948" s="1">
        <v>0</v>
      </c>
      <c r="CK948" s="1">
        <v>0</v>
      </c>
      <c r="CL948" s="1">
        <v>0</v>
      </c>
      <c r="CM948" s="1">
        <v>0</v>
      </c>
      <c r="CN948" s="1">
        <v>0</v>
      </c>
    </row>
    <row r="949" spans="1:92" ht="12.75">
      <c r="A949" s="1">
        <v>932</v>
      </c>
      <c r="B949" s="1">
        <v>862</v>
      </c>
      <c r="C949" s="1" t="s">
        <v>49</v>
      </c>
      <c r="D949" t="s">
        <v>838</v>
      </c>
      <c r="E949" s="1" t="s">
        <v>565</v>
      </c>
      <c r="F949" s="1">
        <f>SUM(I949:CA949)</f>
        <v>50</v>
      </c>
      <c r="G949" s="1">
        <f>SUM(I949:W949)</f>
        <v>0</v>
      </c>
      <c r="H949" s="1">
        <f>COUNTIF(I949:CA949,"&gt;0")</f>
        <v>1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50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  <c r="BK949" s="1">
        <v>0</v>
      </c>
      <c r="BL949" s="1">
        <v>0</v>
      </c>
      <c r="BM949" s="1">
        <v>0</v>
      </c>
      <c r="BN949" s="1">
        <v>0</v>
      </c>
      <c r="BO949" s="1">
        <v>0</v>
      </c>
      <c r="BP949" s="1">
        <v>0</v>
      </c>
      <c r="BQ949" s="1">
        <v>0</v>
      </c>
      <c r="BR949" s="1">
        <v>0</v>
      </c>
      <c r="BS949" s="1">
        <v>0</v>
      </c>
      <c r="BT949" s="1">
        <v>0</v>
      </c>
      <c r="BU949" s="1">
        <v>0</v>
      </c>
      <c r="BV949" s="1">
        <v>0</v>
      </c>
      <c r="BW949" s="1">
        <v>0</v>
      </c>
      <c r="BX949" s="1">
        <v>0</v>
      </c>
      <c r="BY949" s="1">
        <v>0</v>
      </c>
      <c r="BZ949" s="1">
        <v>0</v>
      </c>
      <c r="CA949" s="1">
        <v>0</v>
      </c>
      <c r="CB949" s="1">
        <v>0</v>
      </c>
      <c r="CC949" s="1">
        <v>0</v>
      </c>
      <c r="CD949" s="1">
        <v>0</v>
      </c>
      <c r="CE949" s="1">
        <v>0</v>
      </c>
      <c r="CF949" s="1">
        <v>0</v>
      </c>
      <c r="CG949" s="1">
        <v>0</v>
      </c>
      <c r="CH949" s="1">
        <v>0</v>
      </c>
      <c r="CI949" s="1">
        <v>0</v>
      </c>
      <c r="CJ949" s="1">
        <v>0</v>
      </c>
      <c r="CK949" s="1">
        <v>0</v>
      </c>
      <c r="CL949" s="1">
        <v>0</v>
      </c>
      <c r="CM949" s="1">
        <v>0</v>
      </c>
      <c r="CN949" s="1">
        <v>0</v>
      </c>
    </row>
    <row r="950" spans="1:92" ht="12.75">
      <c r="A950" s="1">
        <v>932</v>
      </c>
      <c r="B950" s="1">
        <v>862</v>
      </c>
      <c r="C950" s="1" t="s">
        <v>49</v>
      </c>
      <c r="D950" t="s">
        <v>446</v>
      </c>
      <c r="E950" s="1" t="s">
        <v>713</v>
      </c>
      <c r="F950" s="1">
        <f>SUM(I950:CA950)</f>
        <v>50</v>
      </c>
      <c r="G950" s="1">
        <f>SUM(I950:W950)</f>
        <v>0</v>
      </c>
      <c r="H950" s="1">
        <f>COUNTIF(I950:CA950,"&gt;0")</f>
        <v>1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50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1">
        <v>0</v>
      </c>
      <c r="BM950" s="1">
        <v>0</v>
      </c>
      <c r="BN950" s="1">
        <v>0</v>
      </c>
      <c r="BO950" s="1">
        <v>0</v>
      </c>
      <c r="BP950" s="1">
        <v>0</v>
      </c>
      <c r="BQ950" s="1">
        <v>0</v>
      </c>
      <c r="BR950" s="1">
        <v>0</v>
      </c>
      <c r="BS950" s="1">
        <v>0</v>
      </c>
      <c r="BT950" s="1">
        <v>0</v>
      </c>
      <c r="BU950" s="1">
        <v>0</v>
      </c>
      <c r="BV950" s="1">
        <v>0</v>
      </c>
      <c r="BW950" s="1">
        <v>0</v>
      </c>
      <c r="BX950" s="1">
        <v>0</v>
      </c>
      <c r="BY950" s="1">
        <v>0</v>
      </c>
      <c r="BZ950" s="1">
        <v>0</v>
      </c>
      <c r="CA950" s="1">
        <v>0</v>
      </c>
      <c r="CB950" s="1">
        <v>0</v>
      </c>
      <c r="CC950" s="1">
        <v>0</v>
      </c>
      <c r="CD950" s="1">
        <v>0</v>
      </c>
      <c r="CE950" s="1">
        <v>0</v>
      </c>
      <c r="CF950" s="1">
        <v>0</v>
      </c>
      <c r="CG950" s="1">
        <v>0</v>
      </c>
      <c r="CH950" s="1">
        <v>0</v>
      </c>
      <c r="CI950" s="1">
        <v>0</v>
      </c>
      <c r="CJ950" s="1">
        <v>0</v>
      </c>
      <c r="CK950" s="1">
        <v>0</v>
      </c>
      <c r="CL950" s="1">
        <v>0</v>
      </c>
      <c r="CM950" s="1">
        <v>0</v>
      </c>
      <c r="CN950" s="1">
        <v>0</v>
      </c>
    </row>
    <row r="951" spans="1:92" ht="12.75">
      <c r="A951" s="1">
        <v>932</v>
      </c>
      <c r="B951" s="1">
        <v>862</v>
      </c>
      <c r="C951" s="1" t="s">
        <v>49</v>
      </c>
      <c r="D951" t="s">
        <v>819</v>
      </c>
      <c r="E951" s="1" t="s">
        <v>565</v>
      </c>
      <c r="F951" s="1">
        <f>SUM(I951:CA951)</f>
        <v>50</v>
      </c>
      <c r="G951" s="1">
        <f>SUM(I951:W951)</f>
        <v>0</v>
      </c>
      <c r="H951" s="1">
        <f>COUNTIF(I951:CA951,"&gt;0")</f>
        <v>1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50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1">
        <v>0</v>
      </c>
      <c r="BM951" s="1">
        <v>0</v>
      </c>
      <c r="BN951" s="1">
        <v>0</v>
      </c>
      <c r="BO951" s="1">
        <v>0</v>
      </c>
      <c r="BP951" s="1">
        <v>0</v>
      </c>
      <c r="BQ951" s="1">
        <v>0</v>
      </c>
      <c r="BR951" s="1">
        <v>0</v>
      </c>
      <c r="BS951" s="1">
        <v>0</v>
      </c>
      <c r="BT951" s="1">
        <v>0</v>
      </c>
      <c r="BU951" s="1">
        <v>0</v>
      </c>
      <c r="BV951" s="1">
        <v>0</v>
      </c>
      <c r="BW951" s="1">
        <v>0</v>
      </c>
      <c r="BX951" s="1">
        <v>0</v>
      </c>
      <c r="BY951" s="1">
        <v>0</v>
      </c>
      <c r="BZ951" s="1">
        <v>0</v>
      </c>
      <c r="CA951" s="1">
        <v>0</v>
      </c>
      <c r="CB951" s="1">
        <v>0</v>
      </c>
      <c r="CC951" s="1">
        <v>0</v>
      </c>
      <c r="CD951" s="1">
        <v>0</v>
      </c>
      <c r="CE951" s="1">
        <v>0</v>
      </c>
      <c r="CF951" s="1">
        <v>0</v>
      </c>
      <c r="CG951" s="1">
        <v>0</v>
      </c>
      <c r="CH951" s="1">
        <v>0</v>
      </c>
      <c r="CI951" s="1">
        <v>0</v>
      </c>
      <c r="CJ951" s="1">
        <v>0</v>
      </c>
      <c r="CK951" s="1">
        <v>0</v>
      </c>
      <c r="CL951" s="1">
        <v>0</v>
      </c>
      <c r="CM951" s="1">
        <v>0</v>
      </c>
      <c r="CN951" s="1">
        <v>0</v>
      </c>
    </row>
    <row r="952" spans="1:92" ht="12.75">
      <c r="A952" s="1">
        <v>932</v>
      </c>
      <c r="B952" s="1">
        <v>862</v>
      </c>
      <c r="C952" s="1" t="s">
        <v>49</v>
      </c>
      <c r="D952" t="s">
        <v>260</v>
      </c>
      <c r="E952" s="1" t="s">
        <v>713</v>
      </c>
      <c r="F952" s="1">
        <f>SUM(I952:CA952)</f>
        <v>50</v>
      </c>
      <c r="G952" s="1">
        <f>SUM(I952:W952)</f>
        <v>0</v>
      </c>
      <c r="H952" s="1">
        <f>COUNTIF(I952:CA952,"&gt;0")</f>
        <v>1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1">
        <v>0</v>
      </c>
      <c r="BM952" s="1">
        <v>0</v>
      </c>
      <c r="BN952" s="1">
        <v>0</v>
      </c>
      <c r="BO952" s="1">
        <v>0</v>
      </c>
      <c r="BP952" s="1">
        <v>0</v>
      </c>
      <c r="BQ952" s="1">
        <v>50</v>
      </c>
      <c r="BR952" s="1">
        <v>0</v>
      </c>
      <c r="BS952" s="1">
        <v>0</v>
      </c>
      <c r="BT952" s="21">
        <v>0</v>
      </c>
      <c r="BU952" s="21">
        <v>0</v>
      </c>
      <c r="BV952" s="1">
        <v>0</v>
      </c>
      <c r="BW952" s="1">
        <v>0</v>
      </c>
      <c r="BX952" s="1">
        <v>0</v>
      </c>
      <c r="BY952" s="1">
        <v>0</v>
      </c>
      <c r="BZ952" s="1">
        <v>0</v>
      </c>
      <c r="CA952" s="1">
        <v>0</v>
      </c>
      <c r="CB952" s="1">
        <v>0</v>
      </c>
      <c r="CC952" s="1">
        <v>0</v>
      </c>
      <c r="CD952" s="1">
        <v>0</v>
      </c>
      <c r="CE952" s="1">
        <v>0</v>
      </c>
      <c r="CF952" s="1">
        <v>0</v>
      </c>
      <c r="CG952" s="1">
        <v>0</v>
      </c>
      <c r="CH952" s="1">
        <v>0</v>
      </c>
      <c r="CI952" s="1">
        <v>0</v>
      </c>
      <c r="CJ952" s="1">
        <v>0</v>
      </c>
      <c r="CK952" s="1">
        <v>0</v>
      </c>
      <c r="CL952" s="1">
        <v>0</v>
      </c>
      <c r="CM952" s="1">
        <v>0</v>
      </c>
      <c r="CN952" s="1">
        <v>0</v>
      </c>
    </row>
    <row r="953" spans="1:92" ht="12.75">
      <c r="A953" s="1">
        <v>932</v>
      </c>
      <c r="B953" s="1">
        <v>862</v>
      </c>
      <c r="C953" s="1" t="s">
        <v>49</v>
      </c>
      <c r="D953" t="s">
        <v>834</v>
      </c>
      <c r="E953" s="1" t="s">
        <v>565</v>
      </c>
      <c r="F953" s="1">
        <f>SUM(I953:CA953)</f>
        <v>50</v>
      </c>
      <c r="G953" s="1">
        <f>SUM(I953:W953)</f>
        <v>0</v>
      </c>
      <c r="H953" s="1">
        <f>COUNTIF(I953:CA953,"&gt;0")</f>
        <v>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50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1">
        <v>0</v>
      </c>
      <c r="BM953" s="1">
        <v>0</v>
      </c>
      <c r="BN953" s="1">
        <v>0</v>
      </c>
      <c r="BO953" s="1">
        <v>0</v>
      </c>
      <c r="BP953" s="1">
        <v>0</v>
      </c>
      <c r="BQ953" s="1">
        <v>0</v>
      </c>
      <c r="BR953" s="1">
        <v>0</v>
      </c>
      <c r="BS953" s="1">
        <v>0</v>
      </c>
      <c r="BT953" s="1">
        <v>0</v>
      </c>
      <c r="BU953" s="1">
        <v>0</v>
      </c>
      <c r="BV953" s="1">
        <v>0</v>
      </c>
      <c r="BW953" s="1">
        <v>0</v>
      </c>
      <c r="BX953" s="1">
        <v>0</v>
      </c>
      <c r="BY953" s="1">
        <v>0</v>
      </c>
      <c r="BZ953" s="1">
        <v>0</v>
      </c>
      <c r="CA953" s="1">
        <v>0</v>
      </c>
      <c r="CB953" s="1">
        <v>0</v>
      </c>
      <c r="CC953" s="1">
        <v>0</v>
      </c>
      <c r="CD953" s="1">
        <v>0</v>
      </c>
      <c r="CE953" s="1">
        <v>0</v>
      </c>
      <c r="CF953" s="1">
        <v>0</v>
      </c>
      <c r="CG953" s="1">
        <v>0</v>
      </c>
      <c r="CH953" s="1">
        <v>0</v>
      </c>
      <c r="CI953" s="1">
        <v>0</v>
      </c>
      <c r="CJ953" s="1">
        <v>0</v>
      </c>
      <c r="CK953" s="1">
        <v>0</v>
      </c>
      <c r="CL953" s="1">
        <v>0</v>
      </c>
      <c r="CM953" s="1">
        <v>0</v>
      </c>
      <c r="CN953" s="1">
        <v>0</v>
      </c>
    </row>
    <row r="954" spans="1:92" ht="12.75">
      <c r="A954" s="1">
        <v>932</v>
      </c>
      <c r="B954" s="1">
        <v>862</v>
      </c>
      <c r="C954" s="1" t="s">
        <v>49</v>
      </c>
      <c r="D954" t="s">
        <v>836</v>
      </c>
      <c r="E954" s="1" t="s">
        <v>571</v>
      </c>
      <c r="F954" s="1">
        <f>SUM(I954:CA954)</f>
        <v>50</v>
      </c>
      <c r="G954" s="1">
        <f>SUM(I954:W954)</f>
        <v>0</v>
      </c>
      <c r="H954" s="1">
        <f>COUNTIF(I954:CA954,"&gt;0")</f>
        <v>1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50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1">
        <v>0</v>
      </c>
      <c r="BM954" s="1">
        <v>0</v>
      </c>
      <c r="BN954" s="1">
        <v>0</v>
      </c>
      <c r="BO954" s="1">
        <v>0</v>
      </c>
      <c r="BP954" s="1">
        <v>0</v>
      </c>
      <c r="BQ954" s="1">
        <v>0</v>
      </c>
      <c r="BR954" s="1">
        <v>0</v>
      </c>
      <c r="BS954" s="1">
        <v>0</v>
      </c>
      <c r="BT954" s="1">
        <v>0</v>
      </c>
      <c r="BU954" s="1">
        <v>0</v>
      </c>
      <c r="BV954" s="1">
        <v>0</v>
      </c>
      <c r="BW954" s="1">
        <v>0</v>
      </c>
      <c r="BX954" s="1">
        <v>0</v>
      </c>
      <c r="BY954" s="1">
        <v>0</v>
      </c>
      <c r="BZ954" s="1">
        <v>0</v>
      </c>
      <c r="CA954" s="1">
        <v>0</v>
      </c>
      <c r="CB954" s="1">
        <v>0</v>
      </c>
      <c r="CC954" s="1">
        <v>0</v>
      </c>
      <c r="CD954" s="1">
        <v>0</v>
      </c>
      <c r="CE954" s="1">
        <v>0</v>
      </c>
      <c r="CF954" s="1">
        <v>0</v>
      </c>
      <c r="CG954" s="1">
        <v>0</v>
      </c>
      <c r="CH954" s="1">
        <v>0</v>
      </c>
      <c r="CI954" s="1">
        <v>0</v>
      </c>
      <c r="CJ954" s="1">
        <v>0</v>
      </c>
      <c r="CK954" s="1">
        <v>0</v>
      </c>
      <c r="CL954" s="1">
        <v>0</v>
      </c>
      <c r="CM954" s="1">
        <v>0</v>
      </c>
      <c r="CN954" s="1">
        <v>0</v>
      </c>
    </row>
    <row r="955" spans="1:92" ht="12.75">
      <c r="A955" s="1">
        <v>932</v>
      </c>
      <c r="B955" s="1">
        <v>862</v>
      </c>
      <c r="C955" s="1" t="s">
        <v>49</v>
      </c>
      <c r="D955" t="s">
        <v>447</v>
      </c>
      <c r="E955" s="1" t="s">
        <v>713</v>
      </c>
      <c r="F955" s="1">
        <f>SUM(I955:CA955)</f>
        <v>50</v>
      </c>
      <c r="G955" s="1">
        <f>SUM(I955:W955)</f>
        <v>0</v>
      </c>
      <c r="H955" s="1">
        <f>COUNTIF(I955:CA955,"&gt;0")</f>
        <v>1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50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1">
        <v>0</v>
      </c>
      <c r="BM955" s="1">
        <v>0</v>
      </c>
      <c r="BN955" s="1">
        <v>0</v>
      </c>
      <c r="BO955" s="1">
        <v>0</v>
      </c>
      <c r="BP955" s="1">
        <v>0</v>
      </c>
      <c r="BQ955" s="1">
        <v>0</v>
      </c>
      <c r="BR955" s="1">
        <v>0</v>
      </c>
      <c r="BS955" s="1">
        <v>0</v>
      </c>
      <c r="BT955" s="1">
        <v>0</v>
      </c>
      <c r="BU955" s="1">
        <v>0</v>
      </c>
      <c r="BV955" s="1">
        <v>0</v>
      </c>
      <c r="BW955" s="1">
        <v>0</v>
      </c>
      <c r="BX955" s="1">
        <v>0</v>
      </c>
      <c r="BY955" s="1">
        <v>0</v>
      </c>
      <c r="BZ955" s="1">
        <v>0</v>
      </c>
      <c r="CA955" s="1">
        <v>0</v>
      </c>
      <c r="CB955" s="1">
        <v>0</v>
      </c>
      <c r="CC955" s="1">
        <v>0</v>
      </c>
      <c r="CD955" s="1">
        <v>0</v>
      </c>
      <c r="CE955" s="1">
        <v>0</v>
      </c>
      <c r="CF955" s="1">
        <v>0</v>
      </c>
      <c r="CG955" s="1">
        <v>0</v>
      </c>
      <c r="CH955" s="1">
        <v>0</v>
      </c>
      <c r="CI955" s="1">
        <v>0</v>
      </c>
      <c r="CJ955" s="1">
        <v>0</v>
      </c>
      <c r="CK955" s="1">
        <v>0</v>
      </c>
      <c r="CL955" s="1">
        <v>0</v>
      </c>
      <c r="CM955" s="1">
        <v>0</v>
      </c>
      <c r="CN955" s="1">
        <v>0</v>
      </c>
    </row>
    <row r="956" spans="1:92" ht="12.75">
      <c r="A956" s="1">
        <v>932</v>
      </c>
      <c r="B956" s="1">
        <v>862</v>
      </c>
      <c r="C956" s="1" t="s">
        <v>49</v>
      </c>
      <c r="D956" t="s">
        <v>281</v>
      </c>
      <c r="E956" s="1" t="s">
        <v>713</v>
      </c>
      <c r="F956" s="1">
        <f>SUM(I956:CA956)</f>
        <v>50</v>
      </c>
      <c r="G956" s="1">
        <f>SUM(I956:W956)</f>
        <v>0</v>
      </c>
      <c r="H956" s="1">
        <f>COUNTIF(I956:CA956,"&gt;0")</f>
        <v>1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  <c r="BK956" s="1">
        <v>0</v>
      </c>
      <c r="BL956" s="1">
        <v>0</v>
      </c>
      <c r="BM956" s="1">
        <v>0</v>
      </c>
      <c r="BN956" s="1">
        <v>0</v>
      </c>
      <c r="BO956" s="1">
        <v>0</v>
      </c>
      <c r="BP956" s="1">
        <v>50</v>
      </c>
      <c r="BQ956" s="1">
        <v>0</v>
      </c>
      <c r="BR956" s="1">
        <v>0</v>
      </c>
      <c r="BS956" s="1">
        <v>0</v>
      </c>
      <c r="BT956" s="21">
        <v>0</v>
      </c>
      <c r="BU956" s="21">
        <v>0</v>
      </c>
      <c r="BV956" s="1">
        <v>0</v>
      </c>
      <c r="BW956" s="1">
        <v>0</v>
      </c>
      <c r="BX956" s="1">
        <v>0</v>
      </c>
      <c r="BY956" s="1">
        <v>0</v>
      </c>
      <c r="BZ956" s="1">
        <v>0</v>
      </c>
      <c r="CA956" s="1">
        <v>0</v>
      </c>
      <c r="CB956" s="1">
        <v>0</v>
      </c>
      <c r="CC956" s="1">
        <v>0</v>
      </c>
      <c r="CD956" s="1">
        <v>0</v>
      </c>
      <c r="CE956" s="1">
        <v>0</v>
      </c>
      <c r="CF956" s="1">
        <v>0</v>
      </c>
      <c r="CG956" s="1">
        <v>0</v>
      </c>
      <c r="CH956" s="1">
        <v>0</v>
      </c>
      <c r="CI956" s="1">
        <v>0</v>
      </c>
      <c r="CJ956" s="1">
        <v>0</v>
      </c>
      <c r="CK956" s="1">
        <v>0</v>
      </c>
      <c r="CL956" s="1">
        <v>0</v>
      </c>
      <c r="CM956" s="1">
        <v>0</v>
      </c>
      <c r="CN956" s="1">
        <v>0</v>
      </c>
    </row>
    <row r="957" spans="1:92" ht="12.75">
      <c r="A957" s="1">
        <v>932</v>
      </c>
      <c r="B957" s="1">
        <v>862</v>
      </c>
      <c r="C957" s="1" t="s">
        <v>49</v>
      </c>
      <c r="D957" t="s">
        <v>261</v>
      </c>
      <c r="E957" s="1" t="s">
        <v>713</v>
      </c>
      <c r="F957" s="1">
        <f>SUM(I957:CA957)</f>
        <v>50</v>
      </c>
      <c r="G957" s="1">
        <f>SUM(I957:W957)</f>
        <v>0</v>
      </c>
      <c r="H957" s="1">
        <f>COUNTIF(I957:CA957,"&gt;0")</f>
        <v>1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  <c r="BK957" s="1">
        <v>0</v>
      </c>
      <c r="BL957" s="1">
        <v>0</v>
      </c>
      <c r="BM957" s="1">
        <v>0</v>
      </c>
      <c r="BN957" s="1">
        <v>0</v>
      </c>
      <c r="BO957" s="1">
        <v>0</v>
      </c>
      <c r="BP957" s="1">
        <v>0</v>
      </c>
      <c r="BQ957" s="1">
        <v>50</v>
      </c>
      <c r="BR957" s="1">
        <v>0</v>
      </c>
      <c r="BS957" s="1">
        <v>0</v>
      </c>
      <c r="BT957" s="21">
        <v>0</v>
      </c>
      <c r="BU957" s="21">
        <v>0</v>
      </c>
      <c r="BV957" s="1">
        <v>0</v>
      </c>
      <c r="BW957" s="1">
        <v>0</v>
      </c>
      <c r="BX957" s="1">
        <v>0</v>
      </c>
      <c r="BY957" s="1">
        <v>0</v>
      </c>
      <c r="BZ957" s="1">
        <v>0</v>
      </c>
      <c r="CA957" s="1">
        <v>0</v>
      </c>
      <c r="CB957" s="1">
        <v>0</v>
      </c>
      <c r="CC957" s="1">
        <v>0</v>
      </c>
      <c r="CD957" s="1">
        <v>0</v>
      </c>
      <c r="CE957" s="1">
        <v>0</v>
      </c>
      <c r="CF957" s="1">
        <v>0</v>
      </c>
      <c r="CG957" s="1">
        <v>0</v>
      </c>
      <c r="CH957" s="1">
        <v>0</v>
      </c>
      <c r="CI957" s="1">
        <v>0</v>
      </c>
      <c r="CJ957" s="1">
        <v>0</v>
      </c>
      <c r="CK957" s="1">
        <v>0</v>
      </c>
      <c r="CL957" s="1">
        <v>0</v>
      </c>
      <c r="CM957" s="1">
        <v>0</v>
      </c>
      <c r="CN957" s="1">
        <v>0</v>
      </c>
    </row>
    <row r="958" spans="1:92" ht="12.75">
      <c r="A958" s="1">
        <v>932</v>
      </c>
      <c r="B958" s="1">
        <v>862</v>
      </c>
      <c r="C958" s="1" t="s">
        <v>49</v>
      </c>
      <c r="D958" t="s">
        <v>820</v>
      </c>
      <c r="E958" s="1" t="s">
        <v>565</v>
      </c>
      <c r="F958" s="1">
        <f>SUM(I958:CA958)</f>
        <v>50</v>
      </c>
      <c r="G958" s="1">
        <f>SUM(I958:W958)</f>
        <v>0</v>
      </c>
      <c r="H958" s="1">
        <f>COUNTIF(I958:CA958,"&gt;0")</f>
        <v>1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50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  <c r="BK958" s="1">
        <v>0</v>
      </c>
      <c r="BL958" s="1">
        <v>0</v>
      </c>
      <c r="BM958" s="1">
        <v>0</v>
      </c>
      <c r="BN958" s="1">
        <v>0</v>
      </c>
      <c r="BO958" s="1">
        <v>0</v>
      </c>
      <c r="BP958" s="1">
        <v>0</v>
      </c>
      <c r="BQ958" s="1">
        <v>0</v>
      </c>
      <c r="BR958" s="1">
        <v>0</v>
      </c>
      <c r="BS958" s="1">
        <v>0</v>
      </c>
      <c r="BT958" s="1">
        <v>0</v>
      </c>
      <c r="BU958" s="1">
        <v>0</v>
      </c>
      <c r="BV958" s="1">
        <v>0</v>
      </c>
      <c r="BW958" s="1">
        <v>0</v>
      </c>
      <c r="BX958" s="1">
        <v>0</v>
      </c>
      <c r="BY958" s="1">
        <v>0</v>
      </c>
      <c r="BZ958" s="1">
        <v>0</v>
      </c>
      <c r="CA958" s="1">
        <v>0</v>
      </c>
      <c r="CB958" s="1">
        <v>0</v>
      </c>
      <c r="CC958" s="1">
        <v>0</v>
      </c>
      <c r="CD958" s="1">
        <v>0</v>
      </c>
      <c r="CE958" s="1">
        <v>0</v>
      </c>
      <c r="CF958" s="1">
        <v>0</v>
      </c>
      <c r="CG958" s="1">
        <v>0</v>
      </c>
      <c r="CH958" s="1">
        <v>0</v>
      </c>
      <c r="CI958" s="1">
        <v>0</v>
      </c>
      <c r="CJ958" s="1">
        <v>0</v>
      </c>
      <c r="CK958" s="1">
        <v>0</v>
      </c>
      <c r="CL958" s="1">
        <v>0</v>
      </c>
      <c r="CM958" s="1">
        <v>0</v>
      </c>
      <c r="CN958" s="1">
        <v>0</v>
      </c>
    </row>
    <row r="959" spans="1:92" ht="12.75">
      <c r="A959" s="1">
        <v>932</v>
      </c>
      <c r="B959" s="1">
        <v>862</v>
      </c>
      <c r="C959" s="1" t="s">
        <v>49</v>
      </c>
      <c r="D959" t="s">
        <v>521</v>
      </c>
      <c r="E959" s="1" t="s">
        <v>713</v>
      </c>
      <c r="F959" s="1">
        <f>SUM(I959:CA959)</f>
        <v>50</v>
      </c>
      <c r="G959" s="1">
        <f>SUM(I959:W959)</f>
        <v>0</v>
      </c>
      <c r="H959" s="1">
        <f>COUNTIF(I959:CA959,"&gt;0")</f>
        <v>1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50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1">
        <v>0</v>
      </c>
      <c r="BM959" s="1">
        <v>0</v>
      </c>
      <c r="BN959" s="1">
        <v>0</v>
      </c>
      <c r="BO959" s="1">
        <v>0</v>
      </c>
      <c r="BP959" s="1">
        <v>0</v>
      </c>
      <c r="BQ959" s="1">
        <v>0</v>
      </c>
      <c r="BR959" s="1">
        <v>0</v>
      </c>
      <c r="BS959" s="1">
        <v>0</v>
      </c>
      <c r="BT959" s="1">
        <v>0</v>
      </c>
      <c r="BU959" s="1">
        <v>0</v>
      </c>
      <c r="BV959" s="1">
        <v>0</v>
      </c>
      <c r="BW959" s="1">
        <v>0</v>
      </c>
      <c r="BX959" s="1">
        <v>0</v>
      </c>
      <c r="BY959" s="1">
        <v>0</v>
      </c>
      <c r="BZ959" s="1">
        <v>0</v>
      </c>
      <c r="CA959" s="1">
        <v>0</v>
      </c>
      <c r="CB959" s="1">
        <v>0</v>
      </c>
      <c r="CC959" s="1">
        <v>0</v>
      </c>
      <c r="CD959" s="1">
        <v>0</v>
      </c>
      <c r="CE959" s="1">
        <v>0</v>
      </c>
      <c r="CF959" s="1">
        <v>0</v>
      </c>
      <c r="CG959" s="1">
        <v>0</v>
      </c>
      <c r="CH959" s="1">
        <v>0</v>
      </c>
      <c r="CI959" s="1">
        <v>0</v>
      </c>
      <c r="CJ959" s="1">
        <v>0</v>
      </c>
      <c r="CK959" s="1">
        <v>0</v>
      </c>
      <c r="CL959" s="1">
        <v>0</v>
      </c>
      <c r="CM959" s="1">
        <v>0</v>
      </c>
      <c r="CN959" s="1">
        <v>0</v>
      </c>
    </row>
    <row r="960" spans="1:92" ht="12.75">
      <c r="A960" s="1">
        <v>932</v>
      </c>
      <c r="B960" s="1">
        <v>862</v>
      </c>
      <c r="C960" s="1" t="s">
        <v>49</v>
      </c>
      <c r="D960" t="s">
        <v>338</v>
      </c>
      <c r="E960" s="1" t="s">
        <v>713</v>
      </c>
      <c r="F960" s="1">
        <f>SUM(I960:CA960)</f>
        <v>50</v>
      </c>
      <c r="G960" s="1">
        <f>SUM(I960:W960)</f>
        <v>0</v>
      </c>
      <c r="H960" s="1">
        <f>COUNTIF(I960:CA960,"&gt;0")</f>
        <v>1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50</v>
      </c>
      <c r="BK960" s="1">
        <v>0</v>
      </c>
      <c r="BL960" s="1">
        <v>0</v>
      </c>
      <c r="BM960" s="1">
        <v>0</v>
      </c>
      <c r="BN960" s="1">
        <v>0</v>
      </c>
      <c r="BO960" s="1">
        <v>0</v>
      </c>
      <c r="BP960" s="1">
        <v>0</v>
      </c>
      <c r="BQ960" s="1">
        <v>0</v>
      </c>
      <c r="BR960" s="1">
        <v>0</v>
      </c>
      <c r="BS960" s="1">
        <v>0</v>
      </c>
      <c r="BT960" s="1">
        <v>0</v>
      </c>
      <c r="BU960" s="1">
        <v>0</v>
      </c>
      <c r="BV960" s="1">
        <v>0</v>
      </c>
      <c r="BW960" s="1">
        <v>0</v>
      </c>
      <c r="BX960" s="1">
        <v>0</v>
      </c>
      <c r="BY960" s="1">
        <v>0</v>
      </c>
      <c r="BZ960" s="1">
        <v>0</v>
      </c>
      <c r="CA960" s="1">
        <v>0</v>
      </c>
      <c r="CB960" s="1">
        <v>0</v>
      </c>
      <c r="CC960" s="1">
        <v>0</v>
      </c>
      <c r="CD960" s="1">
        <v>0</v>
      </c>
      <c r="CE960" s="1">
        <v>0</v>
      </c>
      <c r="CF960" s="1">
        <v>0</v>
      </c>
      <c r="CG960" s="1">
        <v>0</v>
      </c>
      <c r="CH960" s="1">
        <v>0</v>
      </c>
      <c r="CI960" s="1">
        <v>0</v>
      </c>
      <c r="CJ960" s="1">
        <v>0</v>
      </c>
      <c r="CK960" s="1">
        <v>0</v>
      </c>
      <c r="CL960" s="1">
        <v>0</v>
      </c>
      <c r="CM960" s="1">
        <v>0</v>
      </c>
      <c r="CN960" s="1">
        <v>0</v>
      </c>
    </row>
    <row r="961" spans="1:92" ht="12.75">
      <c r="A961" s="1">
        <v>932</v>
      </c>
      <c r="B961" s="1">
        <v>862</v>
      </c>
      <c r="C961" s="1" t="s">
        <v>49</v>
      </c>
      <c r="D961" t="s">
        <v>250</v>
      </c>
      <c r="E961" s="1" t="s">
        <v>713</v>
      </c>
      <c r="F961" s="1">
        <f>SUM(I961:CA961)</f>
        <v>50</v>
      </c>
      <c r="G961" s="1">
        <f>SUM(I961:W961)</f>
        <v>0</v>
      </c>
      <c r="H961" s="1">
        <f>COUNTIF(I961:CA961,"&gt;0")</f>
        <v>1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  <c r="BK961" s="1">
        <v>0</v>
      </c>
      <c r="BL961" s="1">
        <v>0</v>
      </c>
      <c r="BM961" s="1">
        <v>0</v>
      </c>
      <c r="BN961" s="1">
        <v>0</v>
      </c>
      <c r="BO961" s="1">
        <v>0</v>
      </c>
      <c r="BP961" s="1">
        <v>0</v>
      </c>
      <c r="BQ961" s="1">
        <v>0</v>
      </c>
      <c r="BR961" s="1">
        <v>50</v>
      </c>
      <c r="BS961" s="1">
        <v>0</v>
      </c>
      <c r="BT961" s="21">
        <v>0</v>
      </c>
      <c r="BU961" s="21">
        <v>0</v>
      </c>
      <c r="BV961" s="1">
        <v>0</v>
      </c>
      <c r="BW961" s="1">
        <v>0</v>
      </c>
      <c r="BX961" s="1">
        <v>0</v>
      </c>
      <c r="BY961" s="1">
        <v>0</v>
      </c>
      <c r="BZ961" s="1">
        <v>0</v>
      </c>
      <c r="CA961" s="1">
        <v>0</v>
      </c>
      <c r="CB961" s="1">
        <v>0</v>
      </c>
      <c r="CC961" s="1">
        <v>0</v>
      </c>
      <c r="CD961" s="1">
        <v>0</v>
      </c>
      <c r="CE961" s="1">
        <v>0</v>
      </c>
      <c r="CF961" s="1">
        <v>0</v>
      </c>
      <c r="CG961" s="1">
        <v>0</v>
      </c>
      <c r="CH961" s="1">
        <v>0</v>
      </c>
      <c r="CI961" s="1">
        <v>0</v>
      </c>
      <c r="CJ961" s="1">
        <v>0</v>
      </c>
      <c r="CK961" s="1">
        <v>0</v>
      </c>
      <c r="CL961" s="1">
        <v>0</v>
      </c>
      <c r="CM961" s="1">
        <v>0</v>
      </c>
      <c r="CN961" s="1">
        <v>0</v>
      </c>
    </row>
    <row r="962" spans="1:92" ht="12.75">
      <c r="A962" s="1">
        <v>932</v>
      </c>
      <c r="B962" s="1">
        <v>862</v>
      </c>
      <c r="C962" s="1" t="s">
        <v>49</v>
      </c>
      <c r="D962" t="s">
        <v>340</v>
      </c>
      <c r="E962" s="1" t="s">
        <v>713</v>
      </c>
      <c r="F962" s="1">
        <f>SUM(I962:CA962)</f>
        <v>50</v>
      </c>
      <c r="G962" s="1">
        <f>SUM(I962:W962)</f>
        <v>0</v>
      </c>
      <c r="H962" s="1">
        <f>COUNTIF(I962:CA962,"&gt;0")</f>
        <v>1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50</v>
      </c>
      <c r="BK962" s="1">
        <v>0</v>
      </c>
      <c r="BL962" s="1">
        <v>0</v>
      </c>
      <c r="BM962" s="1">
        <v>0</v>
      </c>
      <c r="BN962" s="1">
        <v>0</v>
      </c>
      <c r="BO962" s="1">
        <v>0</v>
      </c>
      <c r="BP962" s="1">
        <v>0</v>
      </c>
      <c r="BQ962" s="1">
        <v>0</v>
      </c>
      <c r="BR962" s="1">
        <v>0</v>
      </c>
      <c r="BS962" s="1">
        <v>0</v>
      </c>
      <c r="BT962" s="1">
        <v>0</v>
      </c>
      <c r="BU962" s="1">
        <v>0</v>
      </c>
      <c r="BV962" s="1">
        <v>0</v>
      </c>
      <c r="BW962" s="1">
        <v>0</v>
      </c>
      <c r="BX962" s="1">
        <v>0</v>
      </c>
      <c r="BY962" s="1">
        <v>0</v>
      </c>
      <c r="BZ962" s="1">
        <v>0</v>
      </c>
      <c r="CA962" s="1">
        <v>0</v>
      </c>
      <c r="CB962" s="1">
        <v>0</v>
      </c>
      <c r="CC962" s="1">
        <v>0</v>
      </c>
      <c r="CD962" s="1">
        <v>0</v>
      </c>
      <c r="CE962" s="1">
        <v>0</v>
      </c>
      <c r="CF962" s="1">
        <v>0</v>
      </c>
      <c r="CG962" s="1">
        <v>0</v>
      </c>
      <c r="CH962" s="1">
        <v>0</v>
      </c>
      <c r="CI962" s="1">
        <v>0</v>
      </c>
      <c r="CJ962" s="1">
        <v>0</v>
      </c>
      <c r="CK962" s="1">
        <v>0</v>
      </c>
      <c r="CL962" s="1">
        <v>0</v>
      </c>
      <c r="CM962" s="1">
        <v>0</v>
      </c>
      <c r="CN962" s="1">
        <v>0</v>
      </c>
    </row>
    <row r="963" spans="1:92" ht="12.75">
      <c r="A963" s="1">
        <v>932</v>
      </c>
      <c r="B963" s="1">
        <v>862</v>
      </c>
      <c r="C963" s="1" t="s">
        <v>49</v>
      </c>
      <c r="D963" t="s">
        <v>249</v>
      </c>
      <c r="E963" s="1" t="s">
        <v>713</v>
      </c>
      <c r="F963" s="1">
        <f>SUM(I963:CA963)</f>
        <v>50</v>
      </c>
      <c r="G963" s="1">
        <f>SUM(I963:W963)</f>
        <v>0</v>
      </c>
      <c r="H963" s="1">
        <f>COUNTIF(I963:CA963,"&gt;0")</f>
        <v>1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  <c r="BK963" s="1">
        <v>0</v>
      </c>
      <c r="BL963" s="1">
        <v>0</v>
      </c>
      <c r="BM963" s="1">
        <v>0</v>
      </c>
      <c r="BN963" s="1">
        <v>0</v>
      </c>
      <c r="BO963" s="1">
        <v>0</v>
      </c>
      <c r="BP963" s="1">
        <v>0</v>
      </c>
      <c r="BQ963" s="1">
        <v>0</v>
      </c>
      <c r="BR963" s="1">
        <v>50</v>
      </c>
      <c r="BS963" s="1">
        <v>0</v>
      </c>
      <c r="BT963" s="21">
        <v>0</v>
      </c>
      <c r="BU963" s="21">
        <v>0</v>
      </c>
      <c r="BV963" s="1">
        <v>0</v>
      </c>
      <c r="BW963" s="1">
        <v>0</v>
      </c>
      <c r="BX963" s="1">
        <v>0</v>
      </c>
      <c r="BY963" s="1">
        <v>0</v>
      </c>
      <c r="BZ963" s="1">
        <v>0</v>
      </c>
      <c r="CA963" s="1">
        <v>0</v>
      </c>
      <c r="CB963" s="1">
        <v>0</v>
      </c>
      <c r="CC963" s="1">
        <v>0</v>
      </c>
      <c r="CD963" s="1">
        <v>0</v>
      </c>
      <c r="CE963" s="1">
        <v>0</v>
      </c>
      <c r="CF963" s="1">
        <v>0</v>
      </c>
      <c r="CG963" s="1">
        <v>0</v>
      </c>
      <c r="CH963" s="1">
        <v>0</v>
      </c>
      <c r="CI963" s="1">
        <v>0</v>
      </c>
      <c r="CJ963" s="1">
        <v>0</v>
      </c>
      <c r="CK963" s="1">
        <v>0</v>
      </c>
      <c r="CL963" s="1">
        <v>0</v>
      </c>
      <c r="CM963" s="1">
        <v>0</v>
      </c>
      <c r="CN963" s="1">
        <v>0</v>
      </c>
    </row>
    <row r="964" spans="1:92" ht="12.75">
      <c r="A964" s="1">
        <v>932</v>
      </c>
      <c r="B964" s="1">
        <v>862</v>
      </c>
      <c r="C964" s="1" t="s">
        <v>49</v>
      </c>
      <c r="D964" t="s">
        <v>835</v>
      </c>
      <c r="E964" s="1" t="s">
        <v>565</v>
      </c>
      <c r="F964" s="1">
        <f>SUM(I964:CA964)</f>
        <v>50</v>
      </c>
      <c r="G964" s="1">
        <f>SUM(I964:W964)</f>
        <v>0</v>
      </c>
      <c r="H964" s="1">
        <f>COUNTIF(I964:CA964,"&gt;0")</f>
        <v>1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50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>
        <v>0</v>
      </c>
      <c r="BL964" s="1">
        <v>0</v>
      </c>
      <c r="BM964" s="1">
        <v>0</v>
      </c>
      <c r="BN964" s="1">
        <v>0</v>
      </c>
      <c r="BO964" s="1">
        <v>0</v>
      </c>
      <c r="BP964" s="1">
        <v>0</v>
      </c>
      <c r="BQ964" s="1">
        <v>0</v>
      </c>
      <c r="BR964" s="1">
        <v>0</v>
      </c>
      <c r="BS964" s="1">
        <v>0</v>
      </c>
      <c r="BT964" s="1">
        <v>0</v>
      </c>
      <c r="BU964" s="1">
        <v>0</v>
      </c>
      <c r="BV964" s="1">
        <v>0</v>
      </c>
      <c r="BW964" s="1">
        <v>0</v>
      </c>
      <c r="BX964" s="1">
        <v>0</v>
      </c>
      <c r="BY964" s="1">
        <v>0</v>
      </c>
      <c r="BZ964" s="1">
        <v>0</v>
      </c>
      <c r="CA964" s="1">
        <v>0</v>
      </c>
      <c r="CB964" s="1">
        <v>0</v>
      </c>
      <c r="CC964" s="1">
        <v>0</v>
      </c>
      <c r="CD964" s="1">
        <v>0</v>
      </c>
      <c r="CE964" s="1">
        <v>0</v>
      </c>
      <c r="CF964" s="1">
        <v>0</v>
      </c>
      <c r="CG964" s="1">
        <v>0</v>
      </c>
      <c r="CH964" s="1">
        <v>0</v>
      </c>
      <c r="CI964" s="1">
        <v>0</v>
      </c>
      <c r="CJ964" s="1">
        <v>0</v>
      </c>
      <c r="CK964" s="1">
        <v>0</v>
      </c>
      <c r="CL964" s="1">
        <v>0</v>
      </c>
      <c r="CM964" s="1">
        <v>0</v>
      </c>
      <c r="CN964" s="1">
        <v>0</v>
      </c>
    </row>
    <row r="965" spans="1:92" ht="12.75">
      <c r="A965" s="1">
        <v>932</v>
      </c>
      <c r="B965" s="1">
        <v>862</v>
      </c>
      <c r="C965" s="1" t="s">
        <v>49</v>
      </c>
      <c r="D965" t="s">
        <v>828</v>
      </c>
      <c r="E965" s="1" t="s">
        <v>565</v>
      </c>
      <c r="F965" s="1">
        <f>SUM(I965:CA965)</f>
        <v>50</v>
      </c>
      <c r="G965" s="1">
        <f>SUM(I965:W965)</f>
        <v>0</v>
      </c>
      <c r="H965" s="1">
        <f>COUNTIF(I965:CA965,"&gt;0")</f>
        <v>1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50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1">
        <v>0</v>
      </c>
      <c r="BM965" s="1">
        <v>0</v>
      </c>
      <c r="BN965" s="1">
        <v>0</v>
      </c>
      <c r="BO965" s="1">
        <v>0</v>
      </c>
      <c r="BP965" s="1">
        <v>0</v>
      </c>
      <c r="BQ965" s="1">
        <v>0</v>
      </c>
      <c r="BR965" s="1">
        <v>0</v>
      </c>
      <c r="BS965" s="1">
        <v>0</v>
      </c>
      <c r="BT965" s="1">
        <v>0</v>
      </c>
      <c r="BU965" s="1">
        <v>0</v>
      </c>
      <c r="BV965" s="1">
        <v>0</v>
      </c>
      <c r="BW965" s="1">
        <v>0</v>
      </c>
      <c r="BX965" s="1">
        <v>0</v>
      </c>
      <c r="BY965" s="1">
        <v>0</v>
      </c>
      <c r="BZ965" s="1">
        <v>0</v>
      </c>
      <c r="CA965" s="1">
        <v>0</v>
      </c>
      <c r="CB965" s="1">
        <v>0</v>
      </c>
      <c r="CC965" s="1">
        <v>0</v>
      </c>
      <c r="CD965" s="1">
        <v>0</v>
      </c>
      <c r="CE965" s="1">
        <v>0</v>
      </c>
      <c r="CF965" s="1">
        <v>0</v>
      </c>
      <c r="CG965" s="1">
        <v>0</v>
      </c>
      <c r="CH965" s="1">
        <v>0</v>
      </c>
      <c r="CI965" s="1">
        <v>0</v>
      </c>
      <c r="CJ965" s="1">
        <v>0</v>
      </c>
      <c r="CK965" s="1">
        <v>0</v>
      </c>
      <c r="CL965" s="1">
        <v>0</v>
      </c>
      <c r="CM965" s="1">
        <v>0</v>
      </c>
      <c r="CN965" s="1">
        <v>0</v>
      </c>
    </row>
    <row r="966" spans="1:92" ht="12.75">
      <c r="A966" s="1">
        <v>932</v>
      </c>
      <c r="B966" s="1">
        <v>862</v>
      </c>
      <c r="C966" s="1" t="s">
        <v>49</v>
      </c>
      <c r="D966" t="s">
        <v>827</v>
      </c>
      <c r="E966" s="1" t="s">
        <v>571</v>
      </c>
      <c r="F966" s="1">
        <f>SUM(I966:CA966)</f>
        <v>50</v>
      </c>
      <c r="G966" s="1">
        <f>SUM(I966:W966)</f>
        <v>0</v>
      </c>
      <c r="H966" s="1">
        <f>COUNTIF(I966:CA966,"&gt;0")</f>
        <v>1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50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1">
        <v>0</v>
      </c>
      <c r="BM966" s="1">
        <v>0</v>
      </c>
      <c r="BN966" s="1">
        <v>0</v>
      </c>
      <c r="BO966" s="1">
        <v>0</v>
      </c>
      <c r="BP966" s="1">
        <v>0</v>
      </c>
      <c r="BQ966" s="1">
        <v>0</v>
      </c>
      <c r="BR966" s="1">
        <v>0</v>
      </c>
      <c r="BS966" s="1">
        <v>0</v>
      </c>
      <c r="BT966" s="1">
        <v>0</v>
      </c>
      <c r="BU966" s="1">
        <v>0</v>
      </c>
      <c r="BV966" s="1">
        <v>0</v>
      </c>
      <c r="BW966" s="1">
        <v>0</v>
      </c>
      <c r="BX966" s="1">
        <v>0</v>
      </c>
      <c r="BY966" s="1">
        <v>0</v>
      </c>
      <c r="BZ966" s="1">
        <v>0</v>
      </c>
      <c r="CA966" s="1">
        <v>0</v>
      </c>
      <c r="CB966" s="1">
        <v>0</v>
      </c>
      <c r="CC966" s="1">
        <v>0</v>
      </c>
      <c r="CD966" s="1">
        <v>0</v>
      </c>
      <c r="CE966" s="1">
        <v>0</v>
      </c>
      <c r="CF966" s="1">
        <v>0</v>
      </c>
      <c r="CG966" s="1">
        <v>0</v>
      </c>
      <c r="CH966" s="1">
        <v>0</v>
      </c>
      <c r="CI966" s="1">
        <v>0</v>
      </c>
      <c r="CJ966" s="1">
        <v>0</v>
      </c>
      <c r="CK966" s="1">
        <v>0</v>
      </c>
      <c r="CL966" s="1">
        <v>0</v>
      </c>
      <c r="CM966" s="1">
        <v>0</v>
      </c>
      <c r="CN966" s="1">
        <v>0</v>
      </c>
    </row>
    <row r="967" spans="1:92" ht="12.75">
      <c r="A967" s="1">
        <v>932</v>
      </c>
      <c r="B967" s="1">
        <v>862</v>
      </c>
      <c r="C967" s="1" t="s">
        <v>49</v>
      </c>
      <c r="D967" t="s">
        <v>262</v>
      </c>
      <c r="E967" s="1" t="s">
        <v>713</v>
      </c>
      <c r="F967" s="1">
        <f>SUM(I967:CA967)</f>
        <v>50</v>
      </c>
      <c r="G967" s="1">
        <f>SUM(I967:W967)</f>
        <v>0</v>
      </c>
      <c r="H967" s="1">
        <f>COUNTIF(I967:CA967,"&gt;0")</f>
        <v>1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1">
        <v>0</v>
      </c>
      <c r="BM967" s="1">
        <v>0</v>
      </c>
      <c r="BN967" s="1">
        <v>0</v>
      </c>
      <c r="BO967" s="1">
        <v>0</v>
      </c>
      <c r="BP967" s="1">
        <v>0</v>
      </c>
      <c r="BQ967" s="1">
        <v>50</v>
      </c>
      <c r="BR967" s="1">
        <v>0</v>
      </c>
      <c r="BS967" s="1">
        <v>0</v>
      </c>
      <c r="BT967" s="21">
        <v>0</v>
      </c>
      <c r="BU967" s="21">
        <v>0</v>
      </c>
      <c r="BV967" s="1">
        <v>0</v>
      </c>
      <c r="BW967" s="1">
        <v>0</v>
      </c>
      <c r="BX967" s="1">
        <v>0</v>
      </c>
      <c r="BY967" s="1">
        <v>0</v>
      </c>
      <c r="BZ967" s="1">
        <v>0</v>
      </c>
      <c r="CA967" s="1">
        <v>0</v>
      </c>
      <c r="CB967" s="1">
        <v>0</v>
      </c>
      <c r="CC967" s="1">
        <v>0</v>
      </c>
      <c r="CD967" s="1">
        <v>0</v>
      </c>
      <c r="CE967" s="1">
        <v>0</v>
      </c>
      <c r="CF967" s="1">
        <v>0</v>
      </c>
      <c r="CG967" s="1">
        <v>0</v>
      </c>
      <c r="CH967" s="1">
        <v>0</v>
      </c>
      <c r="CI967" s="1">
        <v>0</v>
      </c>
      <c r="CJ967" s="1">
        <v>0</v>
      </c>
      <c r="CK967" s="1">
        <v>0</v>
      </c>
      <c r="CL967" s="1">
        <v>0</v>
      </c>
      <c r="CM967" s="1">
        <v>0</v>
      </c>
      <c r="CN967" s="1">
        <v>0</v>
      </c>
    </row>
    <row r="968" spans="1:92" ht="12.75">
      <c r="A968" s="1">
        <v>932</v>
      </c>
      <c r="B968" s="1">
        <v>862</v>
      </c>
      <c r="C968" s="1" t="s">
        <v>49</v>
      </c>
      <c r="D968" t="s">
        <v>263</v>
      </c>
      <c r="E968" s="1" t="s">
        <v>713</v>
      </c>
      <c r="F968" s="1">
        <f>SUM(I968:CA968)</f>
        <v>50</v>
      </c>
      <c r="G968" s="1">
        <f>SUM(I968:W968)</f>
        <v>0</v>
      </c>
      <c r="H968" s="1">
        <f>COUNTIF(I968:CA968,"&gt;0")</f>
        <v>1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1">
        <v>0</v>
      </c>
      <c r="BM968" s="1">
        <v>0</v>
      </c>
      <c r="BN968" s="1">
        <v>0</v>
      </c>
      <c r="BO968" s="1">
        <v>0</v>
      </c>
      <c r="BP968" s="1">
        <v>0</v>
      </c>
      <c r="BQ968" s="1">
        <v>50</v>
      </c>
      <c r="BR968" s="1">
        <v>0</v>
      </c>
      <c r="BS968" s="1">
        <v>0</v>
      </c>
      <c r="BT968" s="21">
        <v>0</v>
      </c>
      <c r="BU968" s="21">
        <v>0</v>
      </c>
      <c r="BV968" s="1">
        <v>0</v>
      </c>
      <c r="BW968" s="1">
        <v>0</v>
      </c>
      <c r="BX968" s="1">
        <v>0</v>
      </c>
      <c r="BY968" s="1">
        <v>0</v>
      </c>
      <c r="BZ968" s="1">
        <v>0</v>
      </c>
      <c r="CA968" s="1">
        <v>0</v>
      </c>
      <c r="CB968" s="1">
        <v>0</v>
      </c>
      <c r="CC968" s="1">
        <v>0</v>
      </c>
      <c r="CD968" s="1">
        <v>0</v>
      </c>
      <c r="CE968" s="1">
        <v>0</v>
      </c>
      <c r="CF968" s="1">
        <v>0</v>
      </c>
      <c r="CG968" s="1">
        <v>0</v>
      </c>
      <c r="CH968" s="1">
        <v>0</v>
      </c>
      <c r="CI968" s="1">
        <v>0</v>
      </c>
      <c r="CJ968" s="1">
        <v>0</v>
      </c>
      <c r="CK968" s="1">
        <v>0</v>
      </c>
      <c r="CL968" s="1">
        <v>0</v>
      </c>
      <c r="CM968" s="1">
        <v>0</v>
      </c>
      <c r="CN968" s="1">
        <v>0</v>
      </c>
    </row>
    <row r="969" spans="1:92" ht="12.75">
      <c r="A969" s="1">
        <v>932</v>
      </c>
      <c r="B969" s="1">
        <v>862</v>
      </c>
      <c r="C969" s="1" t="s">
        <v>49</v>
      </c>
      <c r="D969" t="s">
        <v>294</v>
      </c>
      <c r="E969" s="1" t="s">
        <v>713</v>
      </c>
      <c r="F969" s="1">
        <f>SUM(I969:CA969)</f>
        <v>50</v>
      </c>
      <c r="G969" s="1">
        <f>SUM(I969:W969)</f>
        <v>0</v>
      </c>
      <c r="H969" s="1">
        <f>COUNTIF(I969:CA969,"&gt;0")</f>
        <v>1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1">
        <v>0</v>
      </c>
      <c r="BM969" s="1">
        <v>0</v>
      </c>
      <c r="BN969" s="1">
        <v>50</v>
      </c>
      <c r="BO969" s="1">
        <v>0</v>
      </c>
      <c r="BP969" s="1">
        <v>0</v>
      </c>
      <c r="BQ969" s="1">
        <v>0</v>
      </c>
      <c r="BR969" s="1">
        <v>0</v>
      </c>
      <c r="BS969" s="1">
        <v>0</v>
      </c>
      <c r="BT969" s="21">
        <v>0</v>
      </c>
      <c r="BU969" s="21">
        <v>0</v>
      </c>
      <c r="BV969" s="1">
        <v>0</v>
      </c>
      <c r="BW969" s="1">
        <v>0</v>
      </c>
      <c r="BX969" s="1">
        <v>0</v>
      </c>
      <c r="BY969" s="1">
        <v>0</v>
      </c>
      <c r="BZ969" s="1">
        <v>0</v>
      </c>
      <c r="CA969" s="1">
        <v>0</v>
      </c>
      <c r="CB969" s="1">
        <v>0</v>
      </c>
      <c r="CC969" s="1">
        <v>0</v>
      </c>
      <c r="CD969" s="1">
        <v>0</v>
      </c>
      <c r="CE969" s="1">
        <v>0</v>
      </c>
      <c r="CF969" s="1">
        <v>0</v>
      </c>
      <c r="CG969" s="1">
        <v>0</v>
      </c>
      <c r="CH969" s="1">
        <v>0</v>
      </c>
      <c r="CI969" s="1">
        <v>0</v>
      </c>
      <c r="CJ969" s="1">
        <v>0</v>
      </c>
      <c r="CK969" s="1">
        <v>0</v>
      </c>
      <c r="CL969" s="1">
        <v>0</v>
      </c>
      <c r="CM969" s="1">
        <v>0</v>
      </c>
      <c r="CN969" s="1">
        <v>0</v>
      </c>
    </row>
    <row r="970" spans="1:92" ht="12.75">
      <c r="A970" s="1">
        <v>932</v>
      </c>
      <c r="B970" s="1">
        <v>862</v>
      </c>
      <c r="C970" s="1" t="s">
        <v>49</v>
      </c>
      <c r="D970" t="s">
        <v>286</v>
      </c>
      <c r="E970" s="1" t="s">
        <v>713</v>
      </c>
      <c r="F970" s="1">
        <f>SUM(I970:CA970)</f>
        <v>50</v>
      </c>
      <c r="G970" s="1">
        <f>SUM(I970:W970)</f>
        <v>0</v>
      </c>
      <c r="H970" s="1">
        <f>COUNTIF(I970:CA970,"&gt;0")</f>
        <v>1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1">
        <v>0</v>
      </c>
      <c r="BM970" s="1">
        <v>0</v>
      </c>
      <c r="BN970" s="1">
        <v>0</v>
      </c>
      <c r="BO970" s="1">
        <v>0</v>
      </c>
      <c r="BP970" s="1">
        <v>50</v>
      </c>
      <c r="BQ970" s="1">
        <v>0</v>
      </c>
      <c r="BR970" s="1">
        <v>0</v>
      </c>
      <c r="BS970" s="1">
        <v>0</v>
      </c>
      <c r="BT970" s="21">
        <v>0</v>
      </c>
      <c r="BU970" s="21">
        <v>0</v>
      </c>
      <c r="BV970" s="1">
        <v>0</v>
      </c>
      <c r="BW970" s="1">
        <v>0</v>
      </c>
      <c r="BX970" s="1">
        <v>0</v>
      </c>
      <c r="BY970" s="1">
        <v>0</v>
      </c>
      <c r="BZ970" s="1">
        <v>0</v>
      </c>
      <c r="CA970" s="1">
        <v>0</v>
      </c>
      <c r="CB970" s="1">
        <v>0</v>
      </c>
      <c r="CC970" s="1">
        <v>0</v>
      </c>
      <c r="CD970" s="1">
        <v>0</v>
      </c>
      <c r="CE970" s="1">
        <v>0</v>
      </c>
      <c r="CF970" s="1">
        <v>0</v>
      </c>
      <c r="CG970" s="1">
        <v>0</v>
      </c>
      <c r="CH970" s="1">
        <v>0</v>
      </c>
      <c r="CI970" s="1">
        <v>0</v>
      </c>
      <c r="CJ970" s="1">
        <v>0</v>
      </c>
      <c r="CK970" s="1">
        <v>0</v>
      </c>
      <c r="CL970" s="1">
        <v>0</v>
      </c>
      <c r="CM970" s="1">
        <v>0</v>
      </c>
      <c r="CN970" s="1">
        <v>0</v>
      </c>
    </row>
    <row r="971" spans="1:92" ht="12.75">
      <c r="A971" s="1">
        <v>932</v>
      </c>
      <c r="B971" s="1">
        <v>862</v>
      </c>
      <c r="C971" s="1" t="s">
        <v>49</v>
      </c>
      <c r="D971" t="s">
        <v>251</v>
      </c>
      <c r="E971" s="1" t="s">
        <v>713</v>
      </c>
      <c r="F971" s="1">
        <f>SUM(I971:CA971)</f>
        <v>50</v>
      </c>
      <c r="G971" s="1">
        <f>SUM(I971:W971)</f>
        <v>0</v>
      </c>
      <c r="H971" s="1">
        <f>COUNTIF(I971:CA971,"&gt;0")</f>
        <v>1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1">
        <v>0</v>
      </c>
      <c r="BM971" s="1">
        <v>0</v>
      </c>
      <c r="BN971" s="1">
        <v>0</v>
      </c>
      <c r="BO971" s="1">
        <v>0</v>
      </c>
      <c r="BP971" s="1">
        <v>0</v>
      </c>
      <c r="BQ971" s="1">
        <v>0</v>
      </c>
      <c r="BR971" s="1">
        <v>50</v>
      </c>
      <c r="BS971" s="1">
        <v>0</v>
      </c>
      <c r="BT971" s="21">
        <v>0</v>
      </c>
      <c r="BU971" s="21">
        <v>0</v>
      </c>
      <c r="BV971" s="1">
        <v>0</v>
      </c>
      <c r="BW971" s="1">
        <v>0</v>
      </c>
      <c r="BX971" s="1">
        <v>0</v>
      </c>
      <c r="BY971" s="1">
        <v>0</v>
      </c>
      <c r="BZ971" s="1">
        <v>0</v>
      </c>
      <c r="CA971" s="1">
        <v>0</v>
      </c>
      <c r="CB971" s="1">
        <v>0</v>
      </c>
      <c r="CC971" s="1">
        <v>0</v>
      </c>
      <c r="CD971" s="1">
        <v>0</v>
      </c>
      <c r="CE971" s="1">
        <v>0</v>
      </c>
      <c r="CF971" s="1">
        <v>0</v>
      </c>
      <c r="CG971" s="1">
        <v>0</v>
      </c>
      <c r="CH971" s="1">
        <v>0</v>
      </c>
      <c r="CI971" s="1">
        <v>0</v>
      </c>
      <c r="CJ971" s="1">
        <v>0</v>
      </c>
      <c r="CK971" s="1">
        <v>0</v>
      </c>
      <c r="CL971" s="1">
        <v>0</v>
      </c>
      <c r="CM971" s="1">
        <v>0</v>
      </c>
      <c r="CN971" s="1">
        <v>0</v>
      </c>
    </row>
    <row r="972" spans="1:92" ht="12.75">
      <c r="A972" s="1">
        <v>932</v>
      </c>
      <c r="B972" s="1">
        <v>862</v>
      </c>
      <c r="C972" s="1">
        <v>321</v>
      </c>
      <c r="D972" t="s">
        <v>1215</v>
      </c>
      <c r="E972" s="1" t="s">
        <v>562</v>
      </c>
      <c r="F972" s="1">
        <f>SUM(I972:CA972)</f>
        <v>50</v>
      </c>
      <c r="G972" s="1">
        <f>SUM(I972:W972)</f>
        <v>50</v>
      </c>
      <c r="H972" s="1">
        <f>COUNTIF(I972:CA972,"&gt;0")</f>
        <v>1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50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1">
        <v>0</v>
      </c>
      <c r="BM972" s="1">
        <v>0</v>
      </c>
      <c r="BN972" s="1">
        <v>0</v>
      </c>
      <c r="BO972" s="1">
        <v>0</v>
      </c>
      <c r="BP972" s="1">
        <v>0</v>
      </c>
      <c r="BQ972" s="1">
        <v>0</v>
      </c>
      <c r="BR972" s="1">
        <v>0</v>
      </c>
      <c r="BS972" s="1">
        <v>0</v>
      </c>
      <c r="BT972" s="1">
        <v>0</v>
      </c>
      <c r="BU972" s="1">
        <v>0</v>
      </c>
      <c r="BV972" s="1">
        <v>0</v>
      </c>
      <c r="BW972" s="1">
        <v>0</v>
      </c>
      <c r="BX972" s="1">
        <v>0</v>
      </c>
      <c r="BY972" s="1">
        <v>0</v>
      </c>
      <c r="BZ972" s="1">
        <v>0</v>
      </c>
      <c r="CA972" s="1">
        <v>0</v>
      </c>
      <c r="CB972" s="1">
        <v>0</v>
      </c>
      <c r="CC972" s="1">
        <v>0</v>
      </c>
      <c r="CD972" s="1">
        <v>0</v>
      </c>
      <c r="CE972" s="1">
        <v>0</v>
      </c>
      <c r="CF972" s="1">
        <v>0</v>
      </c>
      <c r="CG972" s="1">
        <v>0</v>
      </c>
      <c r="CH972" s="1">
        <v>0</v>
      </c>
      <c r="CI972" s="1">
        <v>0</v>
      </c>
      <c r="CJ972" s="1">
        <v>0</v>
      </c>
      <c r="CK972" s="1">
        <v>0</v>
      </c>
      <c r="CL972" s="1">
        <v>0</v>
      </c>
      <c r="CM972" s="1">
        <v>0</v>
      </c>
      <c r="CN972" s="1">
        <v>0</v>
      </c>
    </row>
    <row r="973" spans="1:92" ht="12.75">
      <c r="A973" s="1">
        <v>932</v>
      </c>
      <c r="B973" s="1">
        <v>862</v>
      </c>
      <c r="C973" s="1" t="s">
        <v>49</v>
      </c>
      <c r="D973" t="s">
        <v>288</v>
      </c>
      <c r="E973" s="1" t="s">
        <v>713</v>
      </c>
      <c r="F973" s="1">
        <f>SUM(I973:CA973)</f>
        <v>50</v>
      </c>
      <c r="G973" s="1">
        <f>SUM(I973:W973)</f>
        <v>0</v>
      </c>
      <c r="H973" s="1">
        <f>COUNTIF(I973:CA973,"&gt;0")</f>
        <v>1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1">
        <v>0</v>
      </c>
      <c r="BM973" s="1">
        <v>0</v>
      </c>
      <c r="BN973" s="1">
        <v>0</v>
      </c>
      <c r="BO973" s="1">
        <v>0</v>
      </c>
      <c r="BP973" s="1">
        <v>50</v>
      </c>
      <c r="BQ973" s="1">
        <v>0</v>
      </c>
      <c r="BR973" s="1">
        <v>0</v>
      </c>
      <c r="BS973" s="1">
        <v>0</v>
      </c>
      <c r="BT973" s="21">
        <v>0</v>
      </c>
      <c r="BU973" s="21">
        <v>0</v>
      </c>
      <c r="BV973" s="1">
        <v>0</v>
      </c>
      <c r="BW973" s="1">
        <v>0</v>
      </c>
      <c r="BX973" s="1">
        <v>0</v>
      </c>
      <c r="BY973" s="1">
        <v>0</v>
      </c>
      <c r="BZ973" s="1">
        <v>0</v>
      </c>
      <c r="CA973" s="1">
        <v>0</v>
      </c>
      <c r="CB973" s="1">
        <v>0</v>
      </c>
      <c r="CC973" s="1">
        <v>0</v>
      </c>
      <c r="CD973" s="1">
        <v>0</v>
      </c>
      <c r="CE973" s="1">
        <v>0</v>
      </c>
      <c r="CF973" s="1">
        <v>0</v>
      </c>
      <c r="CG973" s="1">
        <v>0</v>
      </c>
      <c r="CH973" s="1">
        <v>0</v>
      </c>
      <c r="CI973" s="1">
        <v>0</v>
      </c>
      <c r="CJ973" s="1">
        <v>0</v>
      </c>
      <c r="CK973" s="1">
        <v>0</v>
      </c>
      <c r="CL973" s="1">
        <v>0</v>
      </c>
      <c r="CM973" s="1">
        <v>0</v>
      </c>
      <c r="CN973" s="1">
        <v>0</v>
      </c>
    </row>
    <row r="974" spans="1:92" ht="12.75">
      <c r="A974" s="1">
        <v>932</v>
      </c>
      <c r="B974" s="1">
        <v>862</v>
      </c>
      <c r="C974" s="1" t="s">
        <v>49</v>
      </c>
      <c r="D974" t="s">
        <v>289</v>
      </c>
      <c r="E974" s="1" t="s">
        <v>713</v>
      </c>
      <c r="F974" s="1">
        <f>SUM(I974:CA974)</f>
        <v>50</v>
      </c>
      <c r="G974" s="1">
        <f>SUM(I974:W974)</f>
        <v>0</v>
      </c>
      <c r="H974" s="1">
        <f>COUNTIF(I974:CA974,"&gt;0")</f>
        <v>1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1">
        <v>0</v>
      </c>
      <c r="BM974" s="1">
        <v>0</v>
      </c>
      <c r="BN974" s="1">
        <v>0</v>
      </c>
      <c r="BO974" s="1">
        <v>0</v>
      </c>
      <c r="BP974" s="1">
        <v>50</v>
      </c>
      <c r="BQ974" s="1">
        <v>0</v>
      </c>
      <c r="BR974" s="1">
        <v>0</v>
      </c>
      <c r="BS974" s="1">
        <v>0</v>
      </c>
      <c r="BT974" s="21">
        <v>0</v>
      </c>
      <c r="BU974" s="21">
        <v>0</v>
      </c>
      <c r="BV974" s="1">
        <v>0</v>
      </c>
      <c r="BW974" s="1">
        <v>0</v>
      </c>
      <c r="BX974" s="1">
        <v>0</v>
      </c>
      <c r="BY974" s="1">
        <v>0</v>
      </c>
      <c r="BZ974" s="1">
        <v>0</v>
      </c>
      <c r="CA974" s="1">
        <v>0</v>
      </c>
      <c r="CB974" s="1">
        <v>0</v>
      </c>
      <c r="CC974" s="1">
        <v>0</v>
      </c>
      <c r="CD974" s="1">
        <v>0</v>
      </c>
      <c r="CE974" s="1">
        <v>0</v>
      </c>
      <c r="CF974" s="1">
        <v>0</v>
      </c>
      <c r="CG974" s="1">
        <v>0</v>
      </c>
      <c r="CH974" s="1">
        <v>0</v>
      </c>
      <c r="CI974" s="1">
        <v>0</v>
      </c>
      <c r="CJ974" s="1">
        <v>0</v>
      </c>
      <c r="CK974" s="1">
        <v>0</v>
      </c>
      <c r="CL974" s="1">
        <v>0</v>
      </c>
      <c r="CM974" s="1">
        <v>0</v>
      </c>
      <c r="CN974" s="1">
        <v>0</v>
      </c>
    </row>
    <row r="975" spans="1:92" ht="12.75">
      <c r="A975" s="1">
        <v>932</v>
      </c>
      <c r="B975" s="1">
        <v>862</v>
      </c>
      <c r="C975" s="1" t="s">
        <v>49</v>
      </c>
      <c r="D975" t="s">
        <v>818</v>
      </c>
      <c r="E975" s="1" t="s">
        <v>565</v>
      </c>
      <c r="F975" s="1">
        <f>SUM(I975:CA975)</f>
        <v>50</v>
      </c>
      <c r="G975" s="1">
        <f>SUM(I975:W975)</f>
        <v>0</v>
      </c>
      <c r="H975" s="1">
        <f>COUNTIF(I975:CA975,"&gt;0")</f>
        <v>1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50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1">
        <v>0</v>
      </c>
      <c r="BM975" s="1">
        <v>0</v>
      </c>
      <c r="BN975" s="1">
        <v>0</v>
      </c>
      <c r="BO975" s="1">
        <v>0</v>
      </c>
      <c r="BP975" s="1">
        <v>0</v>
      </c>
      <c r="BQ975" s="1">
        <v>0</v>
      </c>
      <c r="BR975" s="1">
        <v>0</v>
      </c>
      <c r="BS975" s="1">
        <v>0</v>
      </c>
      <c r="BT975" s="1">
        <v>0</v>
      </c>
      <c r="BU975" s="1">
        <v>0</v>
      </c>
      <c r="BV975" s="1">
        <v>0</v>
      </c>
      <c r="BW975" s="1">
        <v>0</v>
      </c>
      <c r="BX975" s="1">
        <v>0</v>
      </c>
      <c r="BY975" s="1">
        <v>0</v>
      </c>
      <c r="BZ975" s="1">
        <v>0</v>
      </c>
      <c r="CA975" s="1">
        <v>0</v>
      </c>
      <c r="CB975" s="1">
        <v>0</v>
      </c>
      <c r="CC975" s="1">
        <v>0</v>
      </c>
      <c r="CD975" s="1">
        <v>0</v>
      </c>
      <c r="CE975" s="1">
        <v>0</v>
      </c>
      <c r="CF975" s="1">
        <v>0</v>
      </c>
      <c r="CG975" s="1">
        <v>0</v>
      </c>
      <c r="CH975" s="1">
        <v>0</v>
      </c>
      <c r="CI975" s="1">
        <v>0</v>
      </c>
      <c r="CJ975" s="1">
        <v>0</v>
      </c>
      <c r="CK975" s="1">
        <v>0</v>
      </c>
      <c r="CL975" s="1">
        <v>0</v>
      </c>
      <c r="CM975" s="1">
        <v>0</v>
      </c>
      <c r="CN975" s="1">
        <v>0</v>
      </c>
    </row>
    <row r="976" spans="1:92" ht="12.75">
      <c r="A976" s="1">
        <v>932</v>
      </c>
      <c r="B976" s="1">
        <v>862</v>
      </c>
      <c r="C976" s="1" t="s">
        <v>49</v>
      </c>
      <c r="D976" t="s">
        <v>831</v>
      </c>
      <c r="E976" s="1" t="s">
        <v>565</v>
      </c>
      <c r="F976" s="1">
        <f>SUM(I976:CA976)</f>
        <v>50</v>
      </c>
      <c r="G976" s="1">
        <f>SUM(I976:W976)</f>
        <v>0</v>
      </c>
      <c r="H976" s="1">
        <f>COUNTIF(I976:CA976,"&gt;0")</f>
        <v>1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50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  <c r="BK976" s="1">
        <v>0</v>
      </c>
      <c r="BL976" s="1">
        <v>0</v>
      </c>
      <c r="BM976" s="1">
        <v>0</v>
      </c>
      <c r="BN976" s="1">
        <v>0</v>
      </c>
      <c r="BO976" s="1">
        <v>0</v>
      </c>
      <c r="BP976" s="1">
        <v>0</v>
      </c>
      <c r="BQ976" s="1">
        <v>0</v>
      </c>
      <c r="BR976" s="1">
        <v>0</v>
      </c>
      <c r="BS976" s="1">
        <v>0</v>
      </c>
      <c r="BT976" s="1">
        <v>0</v>
      </c>
      <c r="BU976" s="1">
        <v>0</v>
      </c>
      <c r="BV976" s="1">
        <v>0</v>
      </c>
      <c r="BW976" s="1">
        <v>0</v>
      </c>
      <c r="BX976" s="1">
        <v>0</v>
      </c>
      <c r="BY976" s="1">
        <v>0</v>
      </c>
      <c r="BZ976" s="1">
        <v>0</v>
      </c>
      <c r="CA976" s="1">
        <v>0</v>
      </c>
      <c r="CB976" s="1">
        <v>0</v>
      </c>
      <c r="CC976" s="1">
        <v>0</v>
      </c>
      <c r="CD976" s="1">
        <v>0</v>
      </c>
      <c r="CE976" s="1">
        <v>0</v>
      </c>
      <c r="CF976" s="1">
        <v>0</v>
      </c>
      <c r="CG976" s="1">
        <v>0</v>
      </c>
      <c r="CH976" s="1">
        <v>0</v>
      </c>
      <c r="CI976" s="1">
        <v>0</v>
      </c>
      <c r="CJ976" s="1">
        <v>0</v>
      </c>
      <c r="CK976" s="1">
        <v>0</v>
      </c>
      <c r="CL976" s="1">
        <v>0</v>
      </c>
      <c r="CM976" s="1">
        <v>0</v>
      </c>
      <c r="CN976" s="1">
        <v>0</v>
      </c>
    </row>
    <row r="977" spans="1:92" ht="12.75">
      <c r="A977" s="1">
        <v>932</v>
      </c>
      <c r="B977" s="1">
        <v>862</v>
      </c>
      <c r="C977" s="1" t="s">
        <v>49</v>
      </c>
      <c r="D977" t="s">
        <v>829</v>
      </c>
      <c r="E977" s="1" t="s">
        <v>565</v>
      </c>
      <c r="F977" s="1">
        <f>SUM(I977:CA977)</f>
        <v>50</v>
      </c>
      <c r="G977" s="1">
        <f>SUM(I977:W977)</f>
        <v>0</v>
      </c>
      <c r="H977" s="1">
        <f>COUNTIF(I977:CA977,"&gt;0")</f>
        <v>1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50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1">
        <v>0</v>
      </c>
      <c r="BM977" s="1">
        <v>0</v>
      </c>
      <c r="BN977" s="1">
        <v>0</v>
      </c>
      <c r="BO977" s="1">
        <v>0</v>
      </c>
      <c r="BP977" s="1">
        <v>0</v>
      </c>
      <c r="BQ977" s="1">
        <v>0</v>
      </c>
      <c r="BR977" s="1">
        <v>0</v>
      </c>
      <c r="BS977" s="1">
        <v>0</v>
      </c>
      <c r="BT977" s="1">
        <v>0</v>
      </c>
      <c r="BU977" s="1">
        <v>0</v>
      </c>
      <c r="BV977" s="1">
        <v>0</v>
      </c>
      <c r="BW977" s="1">
        <v>0</v>
      </c>
      <c r="BX977" s="1">
        <v>0</v>
      </c>
      <c r="BY977" s="1">
        <v>0</v>
      </c>
      <c r="BZ977" s="1">
        <v>0</v>
      </c>
      <c r="CA977" s="1">
        <v>0</v>
      </c>
      <c r="CB977" s="1">
        <v>0</v>
      </c>
      <c r="CC977" s="1">
        <v>0</v>
      </c>
      <c r="CD977" s="1">
        <v>0</v>
      </c>
      <c r="CE977" s="1">
        <v>0</v>
      </c>
      <c r="CF977" s="1">
        <v>0</v>
      </c>
      <c r="CG977" s="1">
        <v>0</v>
      </c>
      <c r="CH977" s="1">
        <v>0</v>
      </c>
      <c r="CI977" s="1">
        <v>0</v>
      </c>
      <c r="CJ977" s="1">
        <v>0</v>
      </c>
      <c r="CK977" s="1">
        <v>0</v>
      </c>
      <c r="CL977" s="1">
        <v>0</v>
      </c>
      <c r="CM977" s="1">
        <v>0</v>
      </c>
      <c r="CN977" s="1">
        <v>0</v>
      </c>
    </row>
    <row r="978" spans="1:92" ht="12.75">
      <c r="A978" s="1">
        <v>932</v>
      </c>
      <c r="B978" s="1">
        <v>862</v>
      </c>
      <c r="C978" s="1" t="s">
        <v>49</v>
      </c>
      <c r="D978" t="s">
        <v>248</v>
      </c>
      <c r="E978" s="1" t="s">
        <v>713</v>
      </c>
      <c r="F978" s="1">
        <f>SUM(I978:CA978)</f>
        <v>50</v>
      </c>
      <c r="G978" s="1">
        <f>SUM(I978:W978)</f>
        <v>0</v>
      </c>
      <c r="H978" s="1">
        <f>COUNTIF(I978:CA978,"&gt;0")</f>
        <v>1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1">
        <v>0</v>
      </c>
      <c r="BM978" s="1">
        <v>0</v>
      </c>
      <c r="BN978" s="1">
        <v>0</v>
      </c>
      <c r="BO978" s="1">
        <v>0</v>
      </c>
      <c r="BP978" s="1">
        <v>0</v>
      </c>
      <c r="BQ978" s="1">
        <v>0</v>
      </c>
      <c r="BR978" s="1">
        <v>50</v>
      </c>
      <c r="BS978" s="1">
        <v>0</v>
      </c>
      <c r="BT978" s="21">
        <v>0</v>
      </c>
      <c r="BU978" s="21">
        <v>0</v>
      </c>
      <c r="BV978" s="1">
        <v>0</v>
      </c>
      <c r="BW978" s="1">
        <v>0</v>
      </c>
      <c r="BX978" s="1">
        <v>0</v>
      </c>
      <c r="BY978" s="1">
        <v>0</v>
      </c>
      <c r="BZ978" s="1">
        <v>0</v>
      </c>
      <c r="CA978" s="1">
        <v>0</v>
      </c>
      <c r="CB978" s="1">
        <v>0</v>
      </c>
      <c r="CC978" s="1">
        <v>0</v>
      </c>
      <c r="CD978" s="1">
        <v>0</v>
      </c>
      <c r="CE978" s="1">
        <v>0</v>
      </c>
      <c r="CF978" s="1">
        <v>0</v>
      </c>
      <c r="CG978" s="1">
        <v>0</v>
      </c>
      <c r="CH978" s="1">
        <v>0</v>
      </c>
      <c r="CI978" s="1">
        <v>0</v>
      </c>
      <c r="CJ978" s="1">
        <v>0</v>
      </c>
      <c r="CK978" s="1">
        <v>0</v>
      </c>
      <c r="CL978" s="1">
        <v>0</v>
      </c>
      <c r="CM978" s="1">
        <v>0</v>
      </c>
      <c r="CN978" s="1">
        <v>0</v>
      </c>
    </row>
    <row r="979" spans="1:92" ht="12.75">
      <c r="A979" s="1">
        <v>932</v>
      </c>
      <c r="B979" s="1">
        <v>862</v>
      </c>
      <c r="C979" s="1" t="s">
        <v>49</v>
      </c>
      <c r="D979" t="s">
        <v>285</v>
      </c>
      <c r="E979" s="1" t="s">
        <v>713</v>
      </c>
      <c r="F979" s="1">
        <f>SUM(I979:CA979)</f>
        <v>50</v>
      </c>
      <c r="G979" s="1">
        <f>SUM(I979:W979)</f>
        <v>0</v>
      </c>
      <c r="H979" s="1">
        <f>COUNTIF(I979:CA979,"&gt;0")</f>
        <v>1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  <c r="BK979" s="1">
        <v>0</v>
      </c>
      <c r="BL979" s="1">
        <v>0</v>
      </c>
      <c r="BM979" s="1">
        <v>0</v>
      </c>
      <c r="BN979" s="1">
        <v>0</v>
      </c>
      <c r="BO979" s="1">
        <v>0</v>
      </c>
      <c r="BP979" s="1">
        <v>50</v>
      </c>
      <c r="BQ979" s="1">
        <v>0</v>
      </c>
      <c r="BR979" s="1">
        <v>0</v>
      </c>
      <c r="BS979" s="1">
        <v>0</v>
      </c>
      <c r="BT979" s="21">
        <v>0</v>
      </c>
      <c r="BU979" s="21">
        <v>0</v>
      </c>
      <c r="BV979" s="1">
        <v>0</v>
      </c>
      <c r="BW979" s="1">
        <v>0</v>
      </c>
      <c r="BX979" s="1">
        <v>0</v>
      </c>
      <c r="BY979" s="1">
        <v>0</v>
      </c>
      <c r="BZ979" s="1">
        <v>0</v>
      </c>
      <c r="CA979" s="1">
        <v>0</v>
      </c>
      <c r="CB979" s="1">
        <v>0</v>
      </c>
      <c r="CC979" s="1">
        <v>0</v>
      </c>
      <c r="CD979" s="1">
        <v>0</v>
      </c>
      <c r="CE979" s="1">
        <v>0</v>
      </c>
      <c r="CF979" s="1">
        <v>0</v>
      </c>
      <c r="CG979" s="1">
        <v>0</v>
      </c>
      <c r="CH979" s="1">
        <v>0</v>
      </c>
      <c r="CI979" s="1">
        <v>0</v>
      </c>
      <c r="CJ979" s="1">
        <v>0</v>
      </c>
      <c r="CK979" s="1">
        <v>0</v>
      </c>
      <c r="CL979" s="1">
        <v>0</v>
      </c>
      <c r="CM979" s="1">
        <v>0</v>
      </c>
      <c r="CN979" s="1">
        <v>0</v>
      </c>
    </row>
    <row r="980" spans="1:92" ht="12.75">
      <c r="A980" s="1">
        <v>932</v>
      </c>
      <c r="B980" s="1">
        <v>862</v>
      </c>
      <c r="C980" s="1">
        <v>321</v>
      </c>
      <c r="D980" t="s">
        <v>1207</v>
      </c>
      <c r="E980" s="1" t="s">
        <v>562</v>
      </c>
      <c r="F980" s="1">
        <f>SUM(I980:CA980)</f>
        <v>50</v>
      </c>
      <c r="G980" s="1">
        <f>SUM(I980:W980)</f>
        <v>50</v>
      </c>
      <c r="H980" s="1">
        <f>COUNTIF(I980:CA980,"&gt;0")</f>
        <v>1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50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  <c r="BK980" s="1">
        <v>0</v>
      </c>
      <c r="BL980" s="1">
        <v>0</v>
      </c>
      <c r="BM980" s="1">
        <v>0</v>
      </c>
      <c r="BN980" s="1">
        <v>0</v>
      </c>
      <c r="BO980" s="1">
        <v>0</v>
      </c>
      <c r="BP980" s="1">
        <v>0</v>
      </c>
      <c r="BQ980" s="1">
        <v>0</v>
      </c>
      <c r="BR980" s="1">
        <v>0</v>
      </c>
      <c r="BS980" s="1">
        <v>0</v>
      </c>
      <c r="BT980" s="1">
        <v>0</v>
      </c>
      <c r="BU980" s="1">
        <v>0</v>
      </c>
      <c r="BV980" s="1">
        <v>0</v>
      </c>
      <c r="BW980" s="1">
        <v>0</v>
      </c>
      <c r="BX980" s="1">
        <v>0</v>
      </c>
      <c r="BY980" s="1">
        <v>0</v>
      </c>
      <c r="BZ980" s="1">
        <v>0</v>
      </c>
      <c r="CA980" s="1">
        <v>0</v>
      </c>
      <c r="CB980" s="1">
        <v>0</v>
      </c>
      <c r="CC980" s="1">
        <v>0</v>
      </c>
      <c r="CD980" s="1">
        <v>0</v>
      </c>
      <c r="CE980" s="1">
        <v>0</v>
      </c>
      <c r="CF980" s="1">
        <v>0</v>
      </c>
      <c r="CG980" s="1">
        <v>0</v>
      </c>
      <c r="CH980" s="1">
        <v>0</v>
      </c>
      <c r="CI980" s="1">
        <v>0</v>
      </c>
      <c r="CJ980" s="1">
        <v>0</v>
      </c>
      <c r="CK980" s="1">
        <v>0</v>
      </c>
      <c r="CL980" s="1">
        <v>0</v>
      </c>
      <c r="CM980" s="1">
        <v>0</v>
      </c>
      <c r="CN980" s="1">
        <v>0</v>
      </c>
    </row>
    <row r="981" spans="1:92" ht="12.75">
      <c r="A981" s="1">
        <v>932</v>
      </c>
      <c r="B981" s="1">
        <v>862</v>
      </c>
      <c r="C981" s="1" t="s">
        <v>49</v>
      </c>
      <c r="D981" t="s">
        <v>265</v>
      </c>
      <c r="E981" s="1" t="s">
        <v>713</v>
      </c>
      <c r="F981" s="1">
        <f>SUM(I981:CA981)</f>
        <v>50</v>
      </c>
      <c r="G981" s="1">
        <f>SUM(I981:W981)</f>
        <v>0</v>
      </c>
      <c r="H981" s="1">
        <f>COUNTIF(I981:CA981,"&gt;0")</f>
        <v>1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0</v>
      </c>
      <c r="BH981" s="1">
        <v>0</v>
      </c>
      <c r="BI981" s="1">
        <v>0</v>
      </c>
      <c r="BJ981" s="1">
        <v>0</v>
      </c>
      <c r="BK981" s="1">
        <v>0</v>
      </c>
      <c r="BL981" s="1">
        <v>0</v>
      </c>
      <c r="BM981" s="1">
        <v>0</v>
      </c>
      <c r="BN981" s="1">
        <v>0</v>
      </c>
      <c r="BO981" s="1">
        <v>0</v>
      </c>
      <c r="BP981" s="1">
        <v>0</v>
      </c>
      <c r="BQ981" s="1">
        <v>50</v>
      </c>
      <c r="BR981" s="1">
        <v>0</v>
      </c>
      <c r="BS981" s="1">
        <v>0</v>
      </c>
      <c r="BT981" s="21">
        <v>0</v>
      </c>
      <c r="BU981" s="21">
        <v>0</v>
      </c>
      <c r="BV981" s="1">
        <v>0</v>
      </c>
      <c r="BW981" s="1">
        <v>0</v>
      </c>
      <c r="BX981" s="1">
        <v>0</v>
      </c>
      <c r="BY981" s="1">
        <v>0</v>
      </c>
      <c r="BZ981" s="1">
        <v>0</v>
      </c>
      <c r="CA981" s="1">
        <v>0</v>
      </c>
      <c r="CB981" s="1">
        <v>0</v>
      </c>
      <c r="CC981" s="1">
        <v>0</v>
      </c>
      <c r="CD981" s="1">
        <v>0</v>
      </c>
      <c r="CE981" s="1">
        <v>0</v>
      </c>
      <c r="CF981" s="1">
        <v>0</v>
      </c>
      <c r="CG981" s="1">
        <v>0</v>
      </c>
      <c r="CH981" s="1">
        <v>0</v>
      </c>
      <c r="CI981" s="1">
        <v>0</v>
      </c>
      <c r="CJ981" s="1">
        <v>0</v>
      </c>
      <c r="CK981" s="1">
        <v>0</v>
      </c>
      <c r="CL981" s="1">
        <v>0</v>
      </c>
      <c r="CM981" s="1">
        <v>0</v>
      </c>
      <c r="CN981" s="1">
        <v>0</v>
      </c>
    </row>
    <row r="982" spans="1:92" ht="12.75">
      <c r="A982" s="1">
        <v>932</v>
      </c>
      <c r="B982" s="1">
        <v>862</v>
      </c>
      <c r="C982" s="1" t="s">
        <v>49</v>
      </c>
      <c r="D982" t="s">
        <v>345</v>
      </c>
      <c r="E982" s="1" t="s">
        <v>713</v>
      </c>
      <c r="F982" s="1">
        <f>SUM(I982:CA982)</f>
        <v>50</v>
      </c>
      <c r="G982" s="1">
        <f>SUM(I982:W982)</f>
        <v>0</v>
      </c>
      <c r="H982" s="1">
        <f>COUNTIF(I982:CA982,"&gt;0")</f>
        <v>1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v>0</v>
      </c>
      <c r="BI982" s="1">
        <v>0</v>
      </c>
      <c r="BJ982" s="1">
        <v>50</v>
      </c>
      <c r="BK982" s="1">
        <v>0</v>
      </c>
      <c r="BL982" s="1">
        <v>0</v>
      </c>
      <c r="BM982" s="1">
        <v>0</v>
      </c>
      <c r="BN982" s="1">
        <v>0</v>
      </c>
      <c r="BO982" s="1">
        <v>0</v>
      </c>
      <c r="BP982" s="1">
        <v>0</v>
      </c>
      <c r="BQ982" s="1">
        <v>0</v>
      </c>
      <c r="BR982" s="1">
        <v>0</v>
      </c>
      <c r="BS982" s="1">
        <v>0</v>
      </c>
      <c r="BT982" s="1">
        <v>0</v>
      </c>
      <c r="BU982" s="1">
        <v>0</v>
      </c>
      <c r="BV982" s="1">
        <v>0</v>
      </c>
      <c r="BW982" s="1">
        <v>0</v>
      </c>
      <c r="BX982" s="1">
        <v>0</v>
      </c>
      <c r="BY982" s="1">
        <v>0</v>
      </c>
      <c r="BZ982" s="1">
        <v>0</v>
      </c>
      <c r="CA982" s="1">
        <v>0</v>
      </c>
      <c r="CB982" s="1">
        <v>0</v>
      </c>
      <c r="CC982" s="1">
        <v>0</v>
      </c>
      <c r="CD982" s="1">
        <v>0</v>
      </c>
      <c r="CE982" s="1">
        <v>0</v>
      </c>
      <c r="CF982" s="1">
        <v>0</v>
      </c>
      <c r="CG982" s="1">
        <v>0</v>
      </c>
      <c r="CH982" s="1">
        <v>0</v>
      </c>
      <c r="CI982" s="1">
        <v>0</v>
      </c>
      <c r="CJ982" s="1">
        <v>0</v>
      </c>
      <c r="CK982" s="1">
        <v>0</v>
      </c>
      <c r="CL982" s="1">
        <v>0</v>
      </c>
      <c r="CM982" s="1">
        <v>0</v>
      </c>
      <c r="CN982" s="1">
        <v>0</v>
      </c>
    </row>
    <row r="983" spans="1:92" ht="12.75">
      <c r="A983" s="1">
        <v>932</v>
      </c>
      <c r="B983" s="1">
        <v>862</v>
      </c>
      <c r="C983" s="1" t="s">
        <v>49</v>
      </c>
      <c r="D983" t="s">
        <v>520</v>
      </c>
      <c r="E983" s="1" t="s">
        <v>713</v>
      </c>
      <c r="F983" s="1">
        <f>SUM(I983:CA983)</f>
        <v>50</v>
      </c>
      <c r="G983" s="1">
        <f>SUM(I983:W983)</f>
        <v>0</v>
      </c>
      <c r="H983" s="1">
        <f>COUNTIF(I983:CA983,"&gt;0")</f>
        <v>1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50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v>0</v>
      </c>
      <c r="BG983" s="1">
        <v>0</v>
      </c>
      <c r="BH983" s="1">
        <v>0</v>
      </c>
      <c r="BI983" s="1">
        <v>0</v>
      </c>
      <c r="BJ983" s="1">
        <v>0</v>
      </c>
      <c r="BK983" s="1">
        <v>0</v>
      </c>
      <c r="BL983" s="1">
        <v>0</v>
      </c>
      <c r="BM983" s="1">
        <v>0</v>
      </c>
      <c r="BN983" s="1">
        <v>0</v>
      </c>
      <c r="BO983" s="1">
        <v>0</v>
      </c>
      <c r="BP983" s="1">
        <v>0</v>
      </c>
      <c r="BQ983" s="1">
        <v>0</v>
      </c>
      <c r="BR983" s="1">
        <v>0</v>
      </c>
      <c r="BS983" s="1">
        <v>0</v>
      </c>
      <c r="BT983" s="1">
        <v>0</v>
      </c>
      <c r="BU983" s="1">
        <v>0</v>
      </c>
      <c r="BV983" s="1">
        <v>0</v>
      </c>
      <c r="BW983" s="1">
        <v>0</v>
      </c>
      <c r="BX983" s="1">
        <v>0</v>
      </c>
      <c r="BY983" s="1">
        <v>0</v>
      </c>
      <c r="BZ983" s="1">
        <v>0</v>
      </c>
      <c r="CA983" s="1">
        <v>0</v>
      </c>
      <c r="CB983" s="1">
        <v>0</v>
      </c>
      <c r="CC983" s="1">
        <v>0</v>
      </c>
      <c r="CD983" s="1">
        <v>0</v>
      </c>
      <c r="CE983" s="1">
        <v>0</v>
      </c>
      <c r="CF983" s="1">
        <v>0</v>
      </c>
      <c r="CG983" s="1">
        <v>0</v>
      </c>
      <c r="CH983" s="1">
        <v>0</v>
      </c>
      <c r="CI983" s="1">
        <v>0</v>
      </c>
      <c r="CJ983" s="1">
        <v>0</v>
      </c>
      <c r="CK983" s="1">
        <v>0</v>
      </c>
      <c r="CL983" s="1">
        <v>0</v>
      </c>
      <c r="CM983" s="1">
        <v>0</v>
      </c>
      <c r="CN983" s="1">
        <v>0</v>
      </c>
    </row>
    <row r="984" spans="1:92" ht="12.75">
      <c r="A984" s="1">
        <v>932</v>
      </c>
      <c r="B984" s="1">
        <v>862</v>
      </c>
      <c r="C984" s="1" t="s">
        <v>49</v>
      </c>
      <c r="D984" t="s">
        <v>822</v>
      </c>
      <c r="E984" s="1" t="s">
        <v>565</v>
      </c>
      <c r="F984" s="1">
        <f>SUM(I984:CA984)</f>
        <v>50</v>
      </c>
      <c r="G984" s="1">
        <f>SUM(I984:W984)</f>
        <v>0</v>
      </c>
      <c r="H984" s="1">
        <f>COUNTIF(I984:CA984,"&gt;0")</f>
        <v>1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50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v>0</v>
      </c>
      <c r="BG984" s="1">
        <v>0</v>
      </c>
      <c r="BH984" s="1">
        <v>0</v>
      </c>
      <c r="BI984" s="1">
        <v>0</v>
      </c>
      <c r="BJ984" s="1">
        <v>0</v>
      </c>
      <c r="BK984" s="1">
        <v>0</v>
      </c>
      <c r="BL984" s="1">
        <v>0</v>
      </c>
      <c r="BM984" s="1">
        <v>0</v>
      </c>
      <c r="BN984" s="1">
        <v>0</v>
      </c>
      <c r="BO984" s="1">
        <v>0</v>
      </c>
      <c r="BP984" s="1">
        <v>0</v>
      </c>
      <c r="BQ984" s="1">
        <v>0</v>
      </c>
      <c r="BR984" s="1">
        <v>0</v>
      </c>
      <c r="BS984" s="1">
        <v>0</v>
      </c>
      <c r="BT984" s="1">
        <v>0</v>
      </c>
      <c r="BU984" s="1">
        <v>0</v>
      </c>
      <c r="BV984" s="1">
        <v>0</v>
      </c>
      <c r="BW984" s="1">
        <v>0</v>
      </c>
      <c r="BX984" s="1">
        <v>0</v>
      </c>
      <c r="BY984" s="1">
        <v>0</v>
      </c>
      <c r="BZ984" s="1">
        <v>0</v>
      </c>
      <c r="CA984" s="1">
        <v>0</v>
      </c>
      <c r="CB984" s="1">
        <v>0</v>
      </c>
      <c r="CC984" s="1">
        <v>0</v>
      </c>
      <c r="CD984" s="1">
        <v>0</v>
      </c>
      <c r="CE984" s="1">
        <v>0</v>
      </c>
      <c r="CF984" s="1">
        <v>0</v>
      </c>
      <c r="CG984" s="1">
        <v>0</v>
      </c>
      <c r="CH984" s="1">
        <v>0</v>
      </c>
      <c r="CI984" s="1">
        <v>0</v>
      </c>
      <c r="CJ984" s="1">
        <v>0</v>
      </c>
      <c r="CK984" s="1">
        <v>0</v>
      </c>
      <c r="CL984" s="1">
        <v>0</v>
      </c>
      <c r="CM984" s="1">
        <v>0</v>
      </c>
      <c r="CN984" s="1">
        <v>0</v>
      </c>
    </row>
    <row r="985" spans="1:92" ht="12.75">
      <c r="A985" s="1">
        <v>932</v>
      </c>
      <c r="B985" s="1">
        <v>862</v>
      </c>
      <c r="C985" s="1" t="s">
        <v>49</v>
      </c>
      <c r="D985" t="s">
        <v>266</v>
      </c>
      <c r="E985" s="1" t="s">
        <v>713</v>
      </c>
      <c r="F985" s="1">
        <f>SUM(I985:CA985)</f>
        <v>50</v>
      </c>
      <c r="G985" s="1">
        <f>SUM(I985:W985)</f>
        <v>0</v>
      </c>
      <c r="H985" s="1">
        <f>COUNTIF(I985:CA985,"&gt;0")</f>
        <v>1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v>0</v>
      </c>
      <c r="BG985" s="1">
        <v>0</v>
      </c>
      <c r="BH985" s="1">
        <v>0</v>
      </c>
      <c r="BI985" s="1">
        <v>0</v>
      </c>
      <c r="BJ985" s="1">
        <v>0</v>
      </c>
      <c r="BK985" s="1">
        <v>0</v>
      </c>
      <c r="BL985" s="1">
        <v>0</v>
      </c>
      <c r="BM985" s="1">
        <v>0</v>
      </c>
      <c r="BN985" s="1">
        <v>0</v>
      </c>
      <c r="BO985" s="1">
        <v>0</v>
      </c>
      <c r="BP985" s="1">
        <v>0</v>
      </c>
      <c r="BQ985" s="1">
        <v>50</v>
      </c>
      <c r="BR985" s="1">
        <v>0</v>
      </c>
      <c r="BS985" s="1">
        <v>0</v>
      </c>
      <c r="BT985" s="21">
        <v>0</v>
      </c>
      <c r="BU985" s="21">
        <v>0</v>
      </c>
      <c r="BV985" s="1">
        <v>0</v>
      </c>
      <c r="BW985" s="1">
        <v>0</v>
      </c>
      <c r="BX985" s="1">
        <v>0</v>
      </c>
      <c r="BY985" s="1">
        <v>0</v>
      </c>
      <c r="BZ985" s="1">
        <v>0</v>
      </c>
      <c r="CA985" s="1">
        <v>0</v>
      </c>
      <c r="CB985" s="1">
        <v>0</v>
      </c>
      <c r="CC985" s="1">
        <v>0</v>
      </c>
      <c r="CD985" s="1">
        <v>0</v>
      </c>
      <c r="CE985" s="1">
        <v>0</v>
      </c>
      <c r="CF985" s="1">
        <v>0</v>
      </c>
      <c r="CG985" s="1">
        <v>0</v>
      </c>
      <c r="CH985" s="1">
        <v>0</v>
      </c>
      <c r="CI985" s="1">
        <v>0</v>
      </c>
      <c r="CJ985" s="1">
        <v>0</v>
      </c>
      <c r="CK985" s="1">
        <v>0</v>
      </c>
      <c r="CL985" s="1">
        <v>0</v>
      </c>
      <c r="CM985" s="1">
        <v>0</v>
      </c>
      <c r="CN985" s="1">
        <v>0</v>
      </c>
    </row>
    <row r="986" spans="1:92" ht="12.75">
      <c r="A986" s="1">
        <v>932</v>
      </c>
      <c r="B986" s="1">
        <v>862</v>
      </c>
      <c r="C986" s="1" t="s">
        <v>49</v>
      </c>
      <c r="D986" t="s">
        <v>824</v>
      </c>
      <c r="E986" s="1" t="s">
        <v>565</v>
      </c>
      <c r="F986" s="1">
        <f>SUM(I986:CA986)</f>
        <v>50</v>
      </c>
      <c r="G986" s="1">
        <f>SUM(I986:W986)</f>
        <v>0</v>
      </c>
      <c r="H986" s="1">
        <f>COUNTIF(I986:CA986,"&gt;0")</f>
        <v>1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50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v>0</v>
      </c>
      <c r="BG986" s="1">
        <v>0</v>
      </c>
      <c r="BH986" s="1">
        <v>0</v>
      </c>
      <c r="BI986" s="1">
        <v>0</v>
      </c>
      <c r="BJ986" s="1">
        <v>0</v>
      </c>
      <c r="BK986" s="1">
        <v>0</v>
      </c>
      <c r="BL986" s="1">
        <v>0</v>
      </c>
      <c r="BM986" s="1">
        <v>0</v>
      </c>
      <c r="BN986" s="1">
        <v>0</v>
      </c>
      <c r="BO986" s="1">
        <v>0</v>
      </c>
      <c r="BP986" s="1">
        <v>0</v>
      </c>
      <c r="BQ986" s="1">
        <v>0</v>
      </c>
      <c r="BR986" s="1">
        <v>0</v>
      </c>
      <c r="BS986" s="1">
        <v>0</v>
      </c>
      <c r="BT986" s="1">
        <v>0</v>
      </c>
      <c r="BU986" s="1">
        <v>0</v>
      </c>
      <c r="BV986" s="1">
        <v>0</v>
      </c>
      <c r="BW986" s="1">
        <v>0</v>
      </c>
      <c r="BX986" s="1">
        <v>0</v>
      </c>
      <c r="BY986" s="1">
        <v>0</v>
      </c>
      <c r="BZ986" s="1">
        <v>0</v>
      </c>
      <c r="CA986" s="1">
        <v>0</v>
      </c>
      <c r="CB986" s="1">
        <v>0</v>
      </c>
      <c r="CC986" s="1">
        <v>0</v>
      </c>
      <c r="CD986" s="1">
        <v>0</v>
      </c>
      <c r="CE986" s="1">
        <v>0</v>
      </c>
      <c r="CF986" s="1">
        <v>0</v>
      </c>
      <c r="CG986" s="1">
        <v>0</v>
      </c>
      <c r="CH986" s="1">
        <v>0</v>
      </c>
      <c r="CI986" s="1">
        <v>0</v>
      </c>
      <c r="CJ986" s="1">
        <v>0</v>
      </c>
      <c r="CK986" s="1">
        <v>0</v>
      </c>
      <c r="CL986" s="1">
        <v>0</v>
      </c>
      <c r="CM986" s="1">
        <v>0</v>
      </c>
      <c r="CN986" s="1">
        <v>0</v>
      </c>
    </row>
    <row r="987" spans="1:92" ht="12.75">
      <c r="A987" s="1">
        <v>932</v>
      </c>
      <c r="B987" s="1">
        <v>862</v>
      </c>
      <c r="C987" s="1" t="s">
        <v>49</v>
      </c>
      <c r="D987" t="s">
        <v>267</v>
      </c>
      <c r="E987" s="1" t="s">
        <v>713</v>
      </c>
      <c r="F987" s="1">
        <f>SUM(I987:CA987)</f>
        <v>50</v>
      </c>
      <c r="G987" s="1">
        <f>SUM(I987:W987)</f>
        <v>0</v>
      </c>
      <c r="H987" s="1">
        <f>COUNTIF(I987:CA987,"&gt;0")</f>
        <v>1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v>0</v>
      </c>
      <c r="BH987" s="1">
        <v>0</v>
      </c>
      <c r="BI987" s="1">
        <v>0</v>
      </c>
      <c r="BJ987" s="1">
        <v>0</v>
      </c>
      <c r="BK987" s="1">
        <v>0</v>
      </c>
      <c r="BL987" s="1">
        <v>0</v>
      </c>
      <c r="BM987" s="1">
        <v>0</v>
      </c>
      <c r="BN987" s="1">
        <v>0</v>
      </c>
      <c r="BO987" s="1">
        <v>0</v>
      </c>
      <c r="BP987" s="1">
        <v>0</v>
      </c>
      <c r="BQ987" s="1">
        <v>50</v>
      </c>
      <c r="BR987" s="1">
        <v>0</v>
      </c>
      <c r="BS987" s="1">
        <v>0</v>
      </c>
      <c r="BT987" s="21">
        <v>0</v>
      </c>
      <c r="BU987" s="21">
        <v>0</v>
      </c>
      <c r="BV987" s="1">
        <v>0</v>
      </c>
      <c r="BW987" s="1">
        <v>0</v>
      </c>
      <c r="BX987" s="1">
        <v>0</v>
      </c>
      <c r="BY987" s="1">
        <v>0</v>
      </c>
      <c r="BZ987" s="1">
        <v>0</v>
      </c>
      <c r="CA987" s="1">
        <v>0</v>
      </c>
      <c r="CB987" s="1">
        <v>0</v>
      </c>
      <c r="CC987" s="1">
        <v>0</v>
      </c>
      <c r="CD987" s="1">
        <v>0</v>
      </c>
      <c r="CE987" s="1">
        <v>0</v>
      </c>
      <c r="CF987" s="1">
        <v>0</v>
      </c>
      <c r="CG987" s="1">
        <v>0</v>
      </c>
      <c r="CH987" s="1">
        <v>0</v>
      </c>
      <c r="CI987" s="1">
        <v>0</v>
      </c>
      <c r="CJ987" s="1">
        <v>0</v>
      </c>
      <c r="CK987" s="1">
        <v>0</v>
      </c>
      <c r="CL987" s="1">
        <v>0</v>
      </c>
      <c r="CM987" s="1">
        <v>0</v>
      </c>
      <c r="CN987" s="1">
        <v>0</v>
      </c>
    </row>
    <row r="988" spans="1:92" ht="12.75">
      <c r="A988" s="1">
        <v>932</v>
      </c>
      <c r="B988" s="1">
        <v>862</v>
      </c>
      <c r="C988" s="1" t="s">
        <v>49</v>
      </c>
      <c r="D988" t="s">
        <v>709</v>
      </c>
      <c r="E988" s="1" t="s">
        <v>562</v>
      </c>
      <c r="F988" s="1">
        <f>SUM(I988:CA988)</f>
        <v>50</v>
      </c>
      <c r="G988" s="1">
        <f>SUM(I988:W988)</f>
        <v>0</v>
      </c>
      <c r="H988" s="1">
        <f>COUNTIF(I988:CA988,"&gt;0")</f>
        <v>1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v>0</v>
      </c>
      <c r="BI988" s="1">
        <v>0</v>
      </c>
      <c r="BJ988" s="1">
        <v>0</v>
      </c>
      <c r="BK988" s="1">
        <v>0</v>
      </c>
      <c r="BL988" s="1">
        <v>0</v>
      </c>
      <c r="BM988" s="1">
        <v>0</v>
      </c>
      <c r="BN988" s="1">
        <v>0</v>
      </c>
      <c r="BO988" s="1">
        <v>50</v>
      </c>
      <c r="BP988" s="1">
        <v>0</v>
      </c>
      <c r="BQ988" s="1">
        <v>0</v>
      </c>
      <c r="BR988" s="1">
        <v>0</v>
      </c>
      <c r="BS988" s="1">
        <v>0</v>
      </c>
      <c r="BT988" s="21">
        <v>0</v>
      </c>
      <c r="BU988" s="21">
        <v>0</v>
      </c>
      <c r="BV988" s="1">
        <v>0</v>
      </c>
      <c r="BW988" s="1">
        <v>0</v>
      </c>
      <c r="BX988" s="1">
        <v>0</v>
      </c>
      <c r="BY988" s="1">
        <v>0</v>
      </c>
      <c r="BZ988" s="1">
        <v>0</v>
      </c>
      <c r="CA988" s="1">
        <v>0</v>
      </c>
      <c r="CB988" s="1">
        <v>0</v>
      </c>
      <c r="CC988" s="1">
        <v>0</v>
      </c>
      <c r="CD988" s="1">
        <v>0</v>
      </c>
      <c r="CE988" s="1">
        <v>0</v>
      </c>
      <c r="CF988" s="1">
        <v>0</v>
      </c>
      <c r="CG988" s="1">
        <v>0</v>
      </c>
      <c r="CH988" s="1">
        <v>0</v>
      </c>
      <c r="CI988" s="1">
        <v>0</v>
      </c>
      <c r="CJ988" s="1">
        <v>0</v>
      </c>
      <c r="CK988" s="1">
        <v>0</v>
      </c>
      <c r="CL988" s="1">
        <v>0</v>
      </c>
      <c r="CM988" s="1">
        <v>0</v>
      </c>
      <c r="CN988" s="1">
        <v>0</v>
      </c>
    </row>
    <row r="989" spans="1:92" ht="12.75">
      <c r="A989" s="1">
        <v>932</v>
      </c>
      <c r="B989" s="1">
        <v>862</v>
      </c>
      <c r="C989" s="1" t="s">
        <v>49</v>
      </c>
      <c r="D989" t="s">
        <v>34</v>
      </c>
      <c r="E989" s="1" t="s">
        <v>713</v>
      </c>
      <c r="F989" s="1">
        <f>SUM(I989:CA989)</f>
        <v>50</v>
      </c>
      <c r="G989" s="1">
        <f>SUM(I989:W989)</f>
        <v>0</v>
      </c>
      <c r="H989" s="1">
        <f>COUNTIF(I989:CA989,"&gt;0")</f>
        <v>1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v>0</v>
      </c>
      <c r="BH989" s="1">
        <v>0</v>
      </c>
      <c r="BI989" s="1">
        <v>0</v>
      </c>
      <c r="BJ989" s="1">
        <v>0</v>
      </c>
      <c r="BK989" s="1">
        <v>0</v>
      </c>
      <c r="BL989" s="1">
        <v>0</v>
      </c>
      <c r="BM989" s="1">
        <v>0</v>
      </c>
      <c r="BN989" s="1">
        <v>0</v>
      </c>
      <c r="BO989" s="1">
        <v>0</v>
      </c>
      <c r="BP989" s="1">
        <v>0</v>
      </c>
      <c r="BQ989" s="1">
        <v>50</v>
      </c>
      <c r="BR989" s="1">
        <v>0</v>
      </c>
      <c r="BS989" s="1">
        <v>0</v>
      </c>
      <c r="BT989" s="21">
        <v>0</v>
      </c>
      <c r="BU989" s="1">
        <v>0</v>
      </c>
      <c r="BV989" s="1">
        <v>0</v>
      </c>
      <c r="BW989" s="1">
        <v>0</v>
      </c>
      <c r="BX989" s="1">
        <v>0</v>
      </c>
      <c r="BY989" s="1">
        <v>0</v>
      </c>
      <c r="BZ989" s="1">
        <v>0</v>
      </c>
      <c r="CA989" s="1">
        <v>0</v>
      </c>
      <c r="CB989" s="1">
        <v>0</v>
      </c>
      <c r="CC989" s="1">
        <v>0</v>
      </c>
      <c r="CD989" s="1">
        <v>0</v>
      </c>
      <c r="CE989" s="1">
        <v>0</v>
      </c>
      <c r="CF989" s="1">
        <v>0</v>
      </c>
      <c r="CG989" s="1">
        <v>0</v>
      </c>
      <c r="CH989" s="1">
        <v>0</v>
      </c>
      <c r="CI989" s="1">
        <v>0</v>
      </c>
      <c r="CJ989" s="1">
        <v>0</v>
      </c>
      <c r="CK989" s="1">
        <v>0</v>
      </c>
      <c r="CL989" s="1">
        <v>0</v>
      </c>
      <c r="CM989" s="1">
        <v>0</v>
      </c>
      <c r="CN989" s="1">
        <v>0</v>
      </c>
    </row>
    <row r="990" spans="1:92" ht="12.75">
      <c r="A990" s="1">
        <v>932</v>
      </c>
      <c r="B990" s="1">
        <v>862</v>
      </c>
      <c r="C990" s="1" t="s">
        <v>49</v>
      </c>
      <c r="D990" t="s">
        <v>846</v>
      </c>
      <c r="E990" s="1" t="s">
        <v>713</v>
      </c>
      <c r="F990" s="1">
        <f>SUM(I990:CA990)</f>
        <v>50</v>
      </c>
      <c r="G990" s="1">
        <f>SUM(I990:W990)</f>
        <v>0</v>
      </c>
      <c r="H990" s="1">
        <f>COUNTIF(I990:CA990,"&gt;0")</f>
        <v>1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50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v>0</v>
      </c>
      <c r="BI990" s="1">
        <v>0</v>
      </c>
      <c r="BJ990" s="1">
        <v>0</v>
      </c>
      <c r="BK990" s="1">
        <v>0</v>
      </c>
      <c r="BL990" s="1">
        <v>0</v>
      </c>
      <c r="BM990" s="1">
        <v>0</v>
      </c>
      <c r="BN990" s="1">
        <v>0</v>
      </c>
      <c r="BO990" s="1">
        <v>0</v>
      </c>
      <c r="BP990" s="1">
        <v>0</v>
      </c>
      <c r="BQ990" s="1">
        <v>0</v>
      </c>
      <c r="BR990" s="1">
        <v>0</v>
      </c>
      <c r="BS990" s="1">
        <v>0</v>
      </c>
      <c r="BT990" s="1">
        <v>0</v>
      </c>
      <c r="BU990" s="1">
        <v>0</v>
      </c>
      <c r="BV990" s="1">
        <v>0</v>
      </c>
      <c r="BW990" s="1">
        <v>0</v>
      </c>
      <c r="BX990" s="1">
        <v>0</v>
      </c>
      <c r="BY990" s="1">
        <v>0</v>
      </c>
      <c r="BZ990" s="1">
        <v>0</v>
      </c>
      <c r="CA990" s="1">
        <v>0</v>
      </c>
      <c r="CB990" s="1">
        <v>0</v>
      </c>
      <c r="CC990" s="1">
        <v>0</v>
      </c>
      <c r="CD990" s="1">
        <v>0</v>
      </c>
      <c r="CE990" s="1">
        <v>0</v>
      </c>
      <c r="CF990" s="1">
        <v>0</v>
      </c>
      <c r="CG990" s="1">
        <v>0</v>
      </c>
      <c r="CH990" s="1">
        <v>0</v>
      </c>
      <c r="CI990" s="1">
        <v>0</v>
      </c>
      <c r="CJ990" s="1">
        <v>0</v>
      </c>
      <c r="CK990" s="1">
        <v>0</v>
      </c>
      <c r="CL990" s="1">
        <v>0</v>
      </c>
      <c r="CM990" s="1">
        <v>0</v>
      </c>
      <c r="CN990" s="1">
        <v>0</v>
      </c>
    </row>
    <row r="991" spans="1:92" ht="12.75">
      <c r="A991" s="1">
        <v>932</v>
      </c>
      <c r="B991" s="1">
        <v>862</v>
      </c>
      <c r="C991" s="1" t="s">
        <v>49</v>
      </c>
      <c r="D991" t="s">
        <v>268</v>
      </c>
      <c r="E991" s="1" t="s">
        <v>713</v>
      </c>
      <c r="F991" s="1">
        <f>SUM(I991:CA991)</f>
        <v>50</v>
      </c>
      <c r="G991" s="1">
        <f>SUM(I991:W991)</f>
        <v>0</v>
      </c>
      <c r="H991" s="1">
        <f>COUNTIF(I991:CA991,"&gt;0")</f>
        <v>1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v>0</v>
      </c>
      <c r="BG991" s="1">
        <v>0</v>
      </c>
      <c r="BH991" s="1">
        <v>0</v>
      </c>
      <c r="BI991" s="1">
        <v>0</v>
      </c>
      <c r="BJ991" s="1">
        <v>0</v>
      </c>
      <c r="BK991" s="1">
        <v>0</v>
      </c>
      <c r="BL991" s="1">
        <v>0</v>
      </c>
      <c r="BM991" s="1">
        <v>0</v>
      </c>
      <c r="BN991" s="1">
        <v>0</v>
      </c>
      <c r="BO991" s="1">
        <v>0</v>
      </c>
      <c r="BP991" s="1">
        <v>0</v>
      </c>
      <c r="BQ991" s="1">
        <v>50</v>
      </c>
      <c r="BR991" s="1">
        <v>0</v>
      </c>
      <c r="BS991" s="1">
        <v>0</v>
      </c>
      <c r="BT991" s="21">
        <v>0</v>
      </c>
      <c r="BU991" s="21">
        <v>0</v>
      </c>
      <c r="BV991" s="1">
        <v>0</v>
      </c>
      <c r="BW991" s="1">
        <v>0</v>
      </c>
      <c r="BX991" s="1">
        <v>0</v>
      </c>
      <c r="BY991" s="1">
        <v>0</v>
      </c>
      <c r="BZ991" s="1">
        <v>0</v>
      </c>
      <c r="CA991" s="1">
        <v>0</v>
      </c>
      <c r="CB991" s="1">
        <v>0</v>
      </c>
      <c r="CC991" s="1">
        <v>0</v>
      </c>
      <c r="CD991" s="1">
        <v>0</v>
      </c>
      <c r="CE991" s="1">
        <v>0</v>
      </c>
      <c r="CF991" s="1">
        <v>0</v>
      </c>
      <c r="CG991" s="1">
        <v>0</v>
      </c>
      <c r="CH991" s="1">
        <v>0</v>
      </c>
      <c r="CI991" s="1">
        <v>0</v>
      </c>
      <c r="CJ991" s="1">
        <v>0</v>
      </c>
      <c r="CK991" s="1">
        <v>0</v>
      </c>
      <c r="CL991" s="1">
        <v>0</v>
      </c>
      <c r="CM991" s="1">
        <v>0</v>
      </c>
      <c r="CN991" s="1">
        <v>0</v>
      </c>
    </row>
    <row r="992" spans="1:92" ht="12.75">
      <c r="A992" s="1">
        <v>932</v>
      </c>
      <c r="B992" s="1">
        <v>862</v>
      </c>
      <c r="C992" s="1" t="s">
        <v>49</v>
      </c>
      <c r="D992" t="s">
        <v>269</v>
      </c>
      <c r="E992" s="1" t="s">
        <v>713</v>
      </c>
      <c r="F992" s="1">
        <f>SUM(I992:CA992)</f>
        <v>50</v>
      </c>
      <c r="G992" s="1">
        <f>SUM(I992:W992)</f>
        <v>0</v>
      </c>
      <c r="H992" s="1">
        <f>COUNTIF(I992:CA992,"&gt;0")</f>
        <v>1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v>0</v>
      </c>
      <c r="BH992" s="1">
        <v>0</v>
      </c>
      <c r="BI992" s="1">
        <v>0</v>
      </c>
      <c r="BJ992" s="1">
        <v>0</v>
      </c>
      <c r="BK992" s="1">
        <v>0</v>
      </c>
      <c r="BL992" s="1">
        <v>0</v>
      </c>
      <c r="BM992" s="1">
        <v>0</v>
      </c>
      <c r="BN992" s="1">
        <v>0</v>
      </c>
      <c r="BO992" s="1">
        <v>0</v>
      </c>
      <c r="BP992" s="1">
        <v>0</v>
      </c>
      <c r="BQ992" s="1">
        <v>50</v>
      </c>
      <c r="BR992" s="1">
        <v>0</v>
      </c>
      <c r="BS992" s="1">
        <v>0</v>
      </c>
      <c r="BT992" s="21">
        <v>0</v>
      </c>
      <c r="BU992" s="21">
        <v>0</v>
      </c>
      <c r="BV992" s="1">
        <v>0</v>
      </c>
      <c r="BW992" s="1">
        <v>0</v>
      </c>
      <c r="BX992" s="1">
        <v>0</v>
      </c>
      <c r="BY992" s="1">
        <v>0</v>
      </c>
      <c r="BZ992" s="1">
        <v>0</v>
      </c>
      <c r="CA992" s="1">
        <v>0</v>
      </c>
      <c r="CB992" s="1">
        <v>0</v>
      </c>
      <c r="CC992" s="1">
        <v>0</v>
      </c>
      <c r="CD992" s="1">
        <v>0</v>
      </c>
      <c r="CE992" s="1">
        <v>0</v>
      </c>
      <c r="CF992" s="1">
        <v>0</v>
      </c>
      <c r="CG992" s="1">
        <v>0</v>
      </c>
      <c r="CH992" s="1">
        <v>0</v>
      </c>
      <c r="CI992" s="1">
        <v>0</v>
      </c>
      <c r="CJ992" s="1">
        <v>0</v>
      </c>
      <c r="CK992" s="1">
        <v>0</v>
      </c>
      <c r="CL992" s="1">
        <v>0</v>
      </c>
      <c r="CM992" s="1">
        <v>0</v>
      </c>
      <c r="CN992" s="1">
        <v>0</v>
      </c>
    </row>
    <row r="993" spans="1:92" ht="12.75">
      <c r="A993" s="1">
        <v>932</v>
      </c>
      <c r="B993" s="1">
        <v>862</v>
      </c>
      <c r="C993" s="1" t="s">
        <v>49</v>
      </c>
      <c r="D993" t="s">
        <v>270</v>
      </c>
      <c r="E993" s="1" t="s">
        <v>713</v>
      </c>
      <c r="F993" s="1">
        <f>SUM(I993:CA993)</f>
        <v>50</v>
      </c>
      <c r="G993" s="1">
        <f>SUM(I993:W993)</f>
        <v>0</v>
      </c>
      <c r="H993" s="1">
        <f>COUNTIF(I993:CA993,"&gt;0")</f>
        <v>1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v>0</v>
      </c>
      <c r="BH993" s="1">
        <v>0</v>
      </c>
      <c r="BI993" s="1">
        <v>0</v>
      </c>
      <c r="BJ993" s="1">
        <v>0</v>
      </c>
      <c r="BK993" s="1">
        <v>0</v>
      </c>
      <c r="BL993" s="1">
        <v>0</v>
      </c>
      <c r="BM993" s="1">
        <v>0</v>
      </c>
      <c r="BN993" s="1">
        <v>0</v>
      </c>
      <c r="BO993" s="1">
        <v>0</v>
      </c>
      <c r="BP993" s="1">
        <v>0</v>
      </c>
      <c r="BQ993" s="1">
        <v>50</v>
      </c>
      <c r="BR993" s="1">
        <v>0</v>
      </c>
      <c r="BS993" s="1">
        <v>0</v>
      </c>
      <c r="BT993" s="21">
        <v>0</v>
      </c>
      <c r="BU993" s="21">
        <v>0</v>
      </c>
      <c r="BV993" s="1">
        <v>0</v>
      </c>
      <c r="BW993" s="1">
        <v>0</v>
      </c>
      <c r="BX993" s="1">
        <v>0</v>
      </c>
      <c r="BY993" s="1">
        <v>0</v>
      </c>
      <c r="BZ993" s="1">
        <v>0</v>
      </c>
      <c r="CA993" s="1">
        <v>0</v>
      </c>
      <c r="CB993" s="1">
        <v>0</v>
      </c>
      <c r="CC993" s="1">
        <v>0</v>
      </c>
      <c r="CD993" s="1">
        <v>0</v>
      </c>
      <c r="CE993" s="1">
        <v>0</v>
      </c>
      <c r="CF993" s="1">
        <v>0</v>
      </c>
      <c r="CG993" s="1">
        <v>0</v>
      </c>
      <c r="CH993" s="1">
        <v>0</v>
      </c>
      <c r="CI993" s="1">
        <v>0</v>
      </c>
      <c r="CJ993" s="1">
        <v>0</v>
      </c>
      <c r="CK993" s="1">
        <v>0</v>
      </c>
      <c r="CL993" s="1">
        <v>0</v>
      </c>
      <c r="CM993" s="1">
        <v>0</v>
      </c>
      <c r="CN993" s="1">
        <v>0</v>
      </c>
    </row>
    <row r="994" spans="1:92" ht="12.75">
      <c r="A994" s="1">
        <v>932</v>
      </c>
      <c r="B994" s="1">
        <v>862</v>
      </c>
      <c r="C994" s="1" t="s">
        <v>49</v>
      </c>
      <c r="D994" t="s">
        <v>280</v>
      </c>
      <c r="E994" s="1" t="s">
        <v>713</v>
      </c>
      <c r="F994" s="1">
        <f>SUM(I994:CA994)</f>
        <v>50</v>
      </c>
      <c r="G994" s="1">
        <f>SUM(I994:W994)</f>
        <v>0</v>
      </c>
      <c r="H994" s="1">
        <f>COUNTIF(I994:CA994,"&gt;0")</f>
        <v>1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v>0</v>
      </c>
      <c r="BH994" s="1">
        <v>0</v>
      </c>
      <c r="BI994" s="1">
        <v>0</v>
      </c>
      <c r="BJ994" s="1">
        <v>0</v>
      </c>
      <c r="BK994" s="1">
        <v>0</v>
      </c>
      <c r="BL994" s="1">
        <v>0</v>
      </c>
      <c r="BM994" s="1">
        <v>0</v>
      </c>
      <c r="BN994" s="1">
        <v>0</v>
      </c>
      <c r="BO994" s="1">
        <v>0</v>
      </c>
      <c r="BP994" s="1">
        <v>50</v>
      </c>
      <c r="BQ994" s="1">
        <v>0</v>
      </c>
      <c r="BR994" s="1">
        <v>0</v>
      </c>
      <c r="BS994" s="1">
        <v>0</v>
      </c>
      <c r="BT994" s="21">
        <v>0</v>
      </c>
      <c r="BU994" s="21">
        <v>0</v>
      </c>
      <c r="BV994" s="1">
        <v>0</v>
      </c>
      <c r="BW994" s="1">
        <v>0</v>
      </c>
      <c r="BX994" s="1">
        <v>0</v>
      </c>
      <c r="BY994" s="1">
        <v>0</v>
      </c>
      <c r="BZ994" s="1">
        <v>0</v>
      </c>
      <c r="CA994" s="1">
        <v>0</v>
      </c>
      <c r="CB994" s="1">
        <v>0</v>
      </c>
      <c r="CC994" s="1">
        <v>0</v>
      </c>
      <c r="CD994" s="1">
        <v>0</v>
      </c>
      <c r="CE994" s="1">
        <v>0</v>
      </c>
      <c r="CF994" s="1">
        <v>0</v>
      </c>
      <c r="CG994" s="1">
        <v>0</v>
      </c>
      <c r="CH994" s="1">
        <v>0</v>
      </c>
      <c r="CI994" s="1">
        <v>0</v>
      </c>
      <c r="CJ994" s="1">
        <v>0</v>
      </c>
      <c r="CK994" s="1">
        <v>0</v>
      </c>
      <c r="CL994" s="1">
        <v>0</v>
      </c>
      <c r="CM994" s="1">
        <v>0</v>
      </c>
      <c r="CN994" s="1">
        <v>0</v>
      </c>
    </row>
    <row r="995" spans="1:92" ht="12.75">
      <c r="A995" s="1">
        <v>932</v>
      </c>
      <c r="B995" s="1">
        <v>862</v>
      </c>
      <c r="C995" s="1" t="s">
        <v>49</v>
      </c>
      <c r="D995" t="s">
        <v>837</v>
      </c>
      <c r="E995" s="1" t="s">
        <v>565</v>
      </c>
      <c r="F995" s="1">
        <f>SUM(I995:CA995)</f>
        <v>50</v>
      </c>
      <c r="G995" s="1">
        <f>SUM(I995:W995)</f>
        <v>0</v>
      </c>
      <c r="H995" s="1">
        <f>COUNTIF(I995:CA995,"&gt;0")</f>
        <v>1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50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v>0</v>
      </c>
      <c r="BH995" s="1">
        <v>0</v>
      </c>
      <c r="BI995" s="1">
        <v>0</v>
      </c>
      <c r="BJ995" s="1">
        <v>0</v>
      </c>
      <c r="BK995" s="1">
        <v>0</v>
      </c>
      <c r="BL995" s="1">
        <v>0</v>
      </c>
      <c r="BM995" s="1">
        <v>0</v>
      </c>
      <c r="BN995" s="1">
        <v>0</v>
      </c>
      <c r="BO995" s="1">
        <v>0</v>
      </c>
      <c r="BP995" s="1">
        <v>0</v>
      </c>
      <c r="BQ995" s="1">
        <v>0</v>
      </c>
      <c r="BR995" s="1">
        <v>0</v>
      </c>
      <c r="BS995" s="1">
        <v>0</v>
      </c>
      <c r="BT995" s="1">
        <v>0</v>
      </c>
      <c r="BU995" s="1">
        <v>0</v>
      </c>
      <c r="BV995" s="1">
        <v>0</v>
      </c>
      <c r="BW995" s="1">
        <v>0</v>
      </c>
      <c r="BX995" s="1">
        <v>0</v>
      </c>
      <c r="BY995" s="1">
        <v>0</v>
      </c>
      <c r="BZ995" s="1">
        <v>0</v>
      </c>
      <c r="CA995" s="1">
        <v>0</v>
      </c>
      <c r="CB995" s="1">
        <v>0</v>
      </c>
      <c r="CC995" s="1">
        <v>0</v>
      </c>
      <c r="CD995" s="1">
        <v>0</v>
      </c>
      <c r="CE995" s="1">
        <v>0</v>
      </c>
      <c r="CF995" s="1">
        <v>0</v>
      </c>
      <c r="CG995" s="1">
        <v>0</v>
      </c>
      <c r="CH995" s="1">
        <v>0</v>
      </c>
      <c r="CI995" s="1">
        <v>0</v>
      </c>
      <c r="CJ995" s="1">
        <v>0</v>
      </c>
      <c r="CK995" s="1">
        <v>0</v>
      </c>
      <c r="CL995" s="1">
        <v>0</v>
      </c>
      <c r="CM995" s="1">
        <v>0</v>
      </c>
      <c r="CN995" s="1">
        <v>0</v>
      </c>
    </row>
    <row r="996" spans="1:92" ht="12.75">
      <c r="A996" s="1">
        <v>932</v>
      </c>
      <c r="B996" s="1">
        <v>862</v>
      </c>
      <c r="C996" s="1" t="s">
        <v>49</v>
      </c>
      <c r="D996" t="s">
        <v>346</v>
      </c>
      <c r="E996" s="1" t="s">
        <v>713</v>
      </c>
      <c r="F996" s="1">
        <f>SUM(I996:CA996)</f>
        <v>50</v>
      </c>
      <c r="G996" s="1">
        <f>SUM(I996:W996)</f>
        <v>0</v>
      </c>
      <c r="H996" s="1">
        <f>COUNTIF(I996:CA996,"&gt;0")</f>
        <v>1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v>0</v>
      </c>
      <c r="BH996" s="1">
        <v>0</v>
      </c>
      <c r="BI996" s="1">
        <v>0</v>
      </c>
      <c r="BJ996" s="1">
        <v>50</v>
      </c>
      <c r="BK996" s="1">
        <v>0</v>
      </c>
      <c r="BL996" s="1">
        <v>0</v>
      </c>
      <c r="BM996" s="1">
        <v>0</v>
      </c>
      <c r="BN996" s="1">
        <v>0</v>
      </c>
      <c r="BO996" s="1">
        <v>0</v>
      </c>
      <c r="BP996" s="1">
        <v>0</v>
      </c>
      <c r="BQ996" s="1">
        <v>0</v>
      </c>
      <c r="BR996" s="1">
        <v>0</v>
      </c>
      <c r="BS996" s="1">
        <v>0</v>
      </c>
      <c r="BT996" s="1">
        <v>0</v>
      </c>
      <c r="BU996" s="1">
        <v>0</v>
      </c>
      <c r="BV996" s="1">
        <v>0</v>
      </c>
      <c r="BW996" s="1">
        <v>0</v>
      </c>
      <c r="BX996" s="1">
        <v>0</v>
      </c>
      <c r="BY996" s="1">
        <v>0</v>
      </c>
      <c r="BZ996" s="1">
        <v>0</v>
      </c>
      <c r="CA996" s="1">
        <v>0</v>
      </c>
      <c r="CB996" s="1">
        <v>0</v>
      </c>
      <c r="CC996" s="1">
        <v>0</v>
      </c>
      <c r="CD996" s="1">
        <v>0</v>
      </c>
      <c r="CE996" s="1">
        <v>0</v>
      </c>
      <c r="CF996" s="1">
        <v>0</v>
      </c>
      <c r="CG996" s="1">
        <v>0</v>
      </c>
      <c r="CH996" s="1">
        <v>0</v>
      </c>
      <c r="CI996" s="1">
        <v>0</v>
      </c>
      <c r="CJ996" s="1">
        <v>0</v>
      </c>
      <c r="CK996" s="1">
        <v>0</v>
      </c>
      <c r="CL996" s="1">
        <v>0</v>
      </c>
      <c r="CM996" s="1">
        <v>0</v>
      </c>
      <c r="CN996" s="1">
        <v>0</v>
      </c>
    </row>
    <row r="997" spans="1:92" ht="12.75">
      <c r="A997" s="1">
        <v>932</v>
      </c>
      <c r="B997" s="1">
        <v>862</v>
      </c>
      <c r="C997" s="1" t="s">
        <v>49</v>
      </c>
      <c r="D997" t="s">
        <v>845</v>
      </c>
      <c r="E997" s="1" t="s">
        <v>713</v>
      </c>
      <c r="F997" s="1">
        <f>SUM(I997:CA997)</f>
        <v>50</v>
      </c>
      <c r="G997" s="1">
        <f>SUM(I997:W997)</f>
        <v>0</v>
      </c>
      <c r="H997" s="1">
        <f>COUNTIF(I997:CA997,"&gt;0")</f>
        <v>1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50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v>0</v>
      </c>
      <c r="BG997" s="1">
        <v>0</v>
      </c>
      <c r="BH997" s="1">
        <v>0</v>
      </c>
      <c r="BI997" s="1">
        <v>0</v>
      </c>
      <c r="BJ997" s="1">
        <v>0</v>
      </c>
      <c r="BK997" s="1">
        <v>0</v>
      </c>
      <c r="BL997" s="1">
        <v>0</v>
      </c>
      <c r="BM997" s="1">
        <v>0</v>
      </c>
      <c r="BN997" s="1">
        <v>0</v>
      </c>
      <c r="BO997" s="1">
        <v>0</v>
      </c>
      <c r="BP997" s="1">
        <v>0</v>
      </c>
      <c r="BQ997" s="1">
        <v>0</v>
      </c>
      <c r="BR997" s="1">
        <v>0</v>
      </c>
      <c r="BS997" s="1">
        <v>0</v>
      </c>
      <c r="BT997" s="1">
        <v>0</v>
      </c>
      <c r="BU997" s="1">
        <v>0</v>
      </c>
      <c r="BV997" s="1">
        <v>0</v>
      </c>
      <c r="BW997" s="1">
        <v>0</v>
      </c>
      <c r="BX997" s="1">
        <v>0</v>
      </c>
      <c r="BY997" s="1">
        <v>0</v>
      </c>
      <c r="BZ997" s="1">
        <v>0</v>
      </c>
      <c r="CA997" s="1">
        <v>0</v>
      </c>
      <c r="CB997" s="1">
        <v>0</v>
      </c>
      <c r="CC997" s="1">
        <v>0</v>
      </c>
      <c r="CD997" s="1">
        <v>0</v>
      </c>
      <c r="CE997" s="1">
        <v>0</v>
      </c>
      <c r="CF997" s="1">
        <v>0</v>
      </c>
      <c r="CG997" s="1">
        <v>0</v>
      </c>
      <c r="CH997" s="1">
        <v>0</v>
      </c>
      <c r="CI997" s="1">
        <v>0</v>
      </c>
      <c r="CJ997" s="1">
        <v>0</v>
      </c>
      <c r="CK997" s="1">
        <v>0</v>
      </c>
      <c r="CL997" s="1">
        <v>0</v>
      </c>
      <c r="CM997" s="1">
        <v>0</v>
      </c>
      <c r="CN997" s="1">
        <v>0</v>
      </c>
    </row>
    <row r="998" spans="1:92" ht="12.75">
      <c r="A998" s="1">
        <v>932</v>
      </c>
      <c r="B998" s="1">
        <v>862</v>
      </c>
      <c r="C998" s="1" t="s">
        <v>49</v>
      </c>
      <c r="D998" t="s">
        <v>710</v>
      </c>
      <c r="E998" s="1" t="s">
        <v>562</v>
      </c>
      <c r="F998" s="1">
        <f>SUM(I998:CA998)</f>
        <v>50</v>
      </c>
      <c r="G998" s="1">
        <f>SUM(I998:W998)</f>
        <v>0</v>
      </c>
      <c r="H998" s="1">
        <f>COUNTIF(I998:CA998,"&gt;0")</f>
        <v>1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v>0</v>
      </c>
      <c r="BH998" s="1">
        <v>0</v>
      </c>
      <c r="BI998" s="1">
        <v>0</v>
      </c>
      <c r="BJ998" s="1">
        <v>0</v>
      </c>
      <c r="BK998" s="1">
        <v>0</v>
      </c>
      <c r="BL998" s="1">
        <v>0</v>
      </c>
      <c r="BM998" s="1">
        <v>0</v>
      </c>
      <c r="BN998" s="1">
        <v>0</v>
      </c>
      <c r="BO998" s="1">
        <v>50</v>
      </c>
      <c r="BP998" s="1">
        <v>0</v>
      </c>
      <c r="BQ998" s="1">
        <v>0</v>
      </c>
      <c r="BR998" s="1">
        <v>0</v>
      </c>
      <c r="BS998" s="1">
        <v>0</v>
      </c>
      <c r="BT998" s="21">
        <v>0</v>
      </c>
      <c r="BU998" s="21">
        <v>0</v>
      </c>
      <c r="BV998" s="1">
        <v>0</v>
      </c>
      <c r="BW998" s="1">
        <v>0</v>
      </c>
      <c r="BX998" s="1">
        <v>0</v>
      </c>
      <c r="BY998" s="1">
        <v>0</v>
      </c>
      <c r="BZ998" s="1">
        <v>0</v>
      </c>
      <c r="CA998" s="1">
        <v>0</v>
      </c>
      <c r="CB998" s="1">
        <v>0</v>
      </c>
      <c r="CC998" s="1">
        <v>0</v>
      </c>
      <c r="CD998" s="1">
        <v>0</v>
      </c>
      <c r="CE998" s="1">
        <v>0</v>
      </c>
      <c r="CF998" s="1">
        <v>0</v>
      </c>
      <c r="CG998" s="1">
        <v>0</v>
      </c>
      <c r="CH998" s="1">
        <v>0</v>
      </c>
      <c r="CI998" s="1">
        <v>0</v>
      </c>
      <c r="CJ998" s="1">
        <v>0</v>
      </c>
      <c r="CK998" s="1">
        <v>0</v>
      </c>
      <c r="CL998" s="1">
        <v>0</v>
      </c>
      <c r="CM998" s="1">
        <v>0</v>
      </c>
      <c r="CN998" s="1">
        <v>0</v>
      </c>
    </row>
    <row r="999" spans="1:92" ht="12.75">
      <c r="A999" s="1">
        <v>932</v>
      </c>
      <c r="B999" s="1">
        <v>862</v>
      </c>
      <c r="C999" s="1" t="s">
        <v>49</v>
      </c>
      <c r="D999" t="s">
        <v>293</v>
      </c>
      <c r="E999" s="1" t="s">
        <v>713</v>
      </c>
      <c r="F999" s="1">
        <f>SUM(I999:CA999)</f>
        <v>50</v>
      </c>
      <c r="G999" s="1">
        <f>SUM(I999:W999)</f>
        <v>0</v>
      </c>
      <c r="H999" s="1">
        <f>COUNTIF(I999:CA999,"&gt;0")</f>
        <v>1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v>0</v>
      </c>
      <c r="BH999" s="1">
        <v>0</v>
      </c>
      <c r="BI999" s="1">
        <v>0</v>
      </c>
      <c r="BJ999" s="1">
        <v>0</v>
      </c>
      <c r="BK999" s="1">
        <v>0</v>
      </c>
      <c r="BL999" s="1">
        <v>0</v>
      </c>
      <c r="BM999" s="1">
        <v>0</v>
      </c>
      <c r="BN999" s="1">
        <v>50</v>
      </c>
      <c r="BO999" s="1">
        <v>0</v>
      </c>
      <c r="BP999" s="1">
        <v>0</v>
      </c>
      <c r="BQ999" s="1">
        <v>0</v>
      </c>
      <c r="BR999" s="1">
        <v>0</v>
      </c>
      <c r="BS999" s="1">
        <v>0</v>
      </c>
      <c r="BT999" s="21">
        <v>0</v>
      </c>
      <c r="BU999" s="21">
        <v>0</v>
      </c>
      <c r="BV999" s="1">
        <v>0</v>
      </c>
      <c r="BW999" s="1">
        <v>0</v>
      </c>
      <c r="BX999" s="1">
        <v>0</v>
      </c>
      <c r="BY999" s="1">
        <v>0</v>
      </c>
      <c r="BZ999" s="1">
        <v>0</v>
      </c>
      <c r="CA999" s="1">
        <v>0</v>
      </c>
      <c r="CB999" s="1">
        <v>0</v>
      </c>
      <c r="CC999" s="1">
        <v>0</v>
      </c>
      <c r="CD999" s="1">
        <v>0</v>
      </c>
      <c r="CE999" s="1">
        <v>0</v>
      </c>
      <c r="CF999" s="1">
        <v>0</v>
      </c>
      <c r="CG999" s="1">
        <v>0</v>
      </c>
      <c r="CH999" s="1">
        <v>0</v>
      </c>
      <c r="CI999" s="1">
        <v>0</v>
      </c>
      <c r="CJ999" s="1">
        <v>0</v>
      </c>
      <c r="CK999" s="1">
        <v>0</v>
      </c>
      <c r="CL999" s="1">
        <v>0</v>
      </c>
      <c r="CM999" s="1">
        <v>0</v>
      </c>
      <c r="CN999" s="1">
        <v>0</v>
      </c>
    </row>
    <row r="1000" spans="1:92" ht="12.75">
      <c r="A1000" s="1">
        <v>932</v>
      </c>
      <c r="B1000" s="1">
        <v>849</v>
      </c>
      <c r="C1000" s="1" t="s">
        <v>49</v>
      </c>
      <c r="D1000" t="s">
        <v>114</v>
      </c>
      <c r="E1000" s="1" t="s">
        <v>713</v>
      </c>
      <c r="F1000" s="1">
        <f>SUM(I1000:CA1000)</f>
        <v>50</v>
      </c>
      <c r="G1000" s="1">
        <f>SUM(I1000:W1000)</f>
        <v>0</v>
      </c>
      <c r="H1000" s="1">
        <f>COUNTIF(I1000:CA1000,"&gt;0")</f>
        <v>1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v>0</v>
      </c>
      <c r="BH1000" s="1">
        <v>0</v>
      </c>
      <c r="BI1000" s="1">
        <v>0</v>
      </c>
      <c r="BJ1000" s="1">
        <v>50</v>
      </c>
      <c r="BK1000" s="1">
        <v>0</v>
      </c>
      <c r="BL1000" s="1">
        <v>0</v>
      </c>
      <c r="BM1000" s="1">
        <v>0</v>
      </c>
      <c r="BN1000" s="1">
        <v>0</v>
      </c>
      <c r="BO1000" s="1">
        <v>0</v>
      </c>
      <c r="BP1000" s="1">
        <v>0</v>
      </c>
      <c r="BQ1000" s="1">
        <v>0</v>
      </c>
      <c r="BR1000" s="1">
        <v>0</v>
      </c>
      <c r="BS1000" s="1">
        <v>0</v>
      </c>
      <c r="BT1000" s="21">
        <v>0</v>
      </c>
      <c r="BU1000" s="1">
        <v>0</v>
      </c>
      <c r="BV1000" s="1">
        <v>0</v>
      </c>
      <c r="BW1000" s="1">
        <v>0</v>
      </c>
      <c r="BX1000" s="1">
        <v>0</v>
      </c>
      <c r="BY1000" s="1">
        <v>0</v>
      </c>
      <c r="BZ1000" s="1">
        <v>0</v>
      </c>
      <c r="CA1000" s="1">
        <v>0</v>
      </c>
      <c r="CB1000" s="1">
        <v>10</v>
      </c>
      <c r="CC1000" s="1">
        <v>0</v>
      </c>
      <c r="CD1000" s="1">
        <v>0</v>
      </c>
      <c r="CE1000" s="1">
        <v>0</v>
      </c>
      <c r="CF1000" s="1">
        <v>0</v>
      </c>
      <c r="CG1000" s="1">
        <v>0</v>
      </c>
      <c r="CH1000" s="1">
        <v>0</v>
      </c>
      <c r="CI1000" s="1">
        <v>0</v>
      </c>
      <c r="CJ1000" s="1">
        <v>0</v>
      </c>
      <c r="CK1000" s="1">
        <v>0</v>
      </c>
      <c r="CL1000" s="1">
        <v>0</v>
      </c>
      <c r="CM1000" s="1">
        <v>0</v>
      </c>
      <c r="CN1000" s="1">
        <v>0</v>
      </c>
    </row>
    <row r="1001" spans="1:92" ht="12.75">
      <c r="A1001" s="1">
        <v>932</v>
      </c>
      <c r="B1001" s="1">
        <v>862</v>
      </c>
      <c r="C1001" s="1" t="s">
        <v>49</v>
      </c>
      <c r="D1001" t="s">
        <v>176</v>
      </c>
      <c r="E1001" s="1" t="s">
        <v>713</v>
      </c>
      <c r="F1001" s="1">
        <f>SUM(I1001:CA1001)</f>
        <v>50</v>
      </c>
      <c r="G1001" s="1">
        <f>SUM(I1001:W1001)</f>
        <v>0</v>
      </c>
      <c r="H1001" s="1">
        <f>COUNTIF(I1001:CA1001,"&gt;0")</f>
        <v>1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v>0</v>
      </c>
      <c r="BI1001" s="1">
        <v>0</v>
      </c>
      <c r="BJ1001" s="1">
        <v>0</v>
      </c>
      <c r="BK1001" s="1">
        <v>0</v>
      </c>
      <c r="BL1001" s="1">
        <v>0</v>
      </c>
      <c r="BM1001" s="1">
        <v>0</v>
      </c>
      <c r="BN1001" s="1">
        <v>0</v>
      </c>
      <c r="BO1001" s="1">
        <v>0</v>
      </c>
      <c r="BP1001" s="1">
        <v>0</v>
      </c>
      <c r="BQ1001" s="1">
        <v>0</v>
      </c>
      <c r="BR1001" s="1">
        <v>0</v>
      </c>
      <c r="BS1001" s="1">
        <v>0</v>
      </c>
      <c r="BT1001" s="21">
        <v>0</v>
      </c>
      <c r="BU1001" s="1">
        <v>0</v>
      </c>
      <c r="BV1001" s="1">
        <v>50</v>
      </c>
      <c r="BW1001" s="1">
        <v>0</v>
      </c>
      <c r="BX1001" s="1">
        <v>0</v>
      </c>
      <c r="BY1001" s="1">
        <v>0</v>
      </c>
      <c r="BZ1001" s="1">
        <v>0</v>
      </c>
      <c r="CA1001" s="1">
        <v>0</v>
      </c>
      <c r="CB1001" s="1">
        <v>0</v>
      </c>
      <c r="CC1001" s="1">
        <v>0</v>
      </c>
      <c r="CD1001" s="1">
        <v>0</v>
      </c>
      <c r="CE1001" s="1">
        <v>0</v>
      </c>
      <c r="CF1001" s="1">
        <v>0</v>
      </c>
      <c r="CG1001" s="1">
        <v>0</v>
      </c>
      <c r="CH1001" s="1">
        <v>0</v>
      </c>
      <c r="CI1001" s="1">
        <v>0</v>
      </c>
      <c r="CJ1001" s="1">
        <v>0</v>
      </c>
      <c r="CK1001" s="1">
        <v>0</v>
      </c>
      <c r="CL1001" s="1">
        <v>0</v>
      </c>
      <c r="CM1001" s="1">
        <v>0</v>
      </c>
      <c r="CN1001" s="1">
        <v>0</v>
      </c>
    </row>
    <row r="1002" spans="1:92" ht="12.75">
      <c r="A1002" s="1">
        <v>932</v>
      </c>
      <c r="B1002" s="1">
        <v>862</v>
      </c>
      <c r="C1002" s="1" t="s">
        <v>49</v>
      </c>
      <c r="D1002" t="s">
        <v>823</v>
      </c>
      <c r="E1002" s="1" t="s">
        <v>571</v>
      </c>
      <c r="F1002" s="1">
        <f>SUM(I1002:CA1002)</f>
        <v>50</v>
      </c>
      <c r="G1002" s="1">
        <f>SUM(I1002:W1002)</f>
        <v>0</v>
      </c>
      <c r="H1002" s="1">
        <f>COUNTIF(I1002:CA1002,"&gt;0")</f>
        <v>1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50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v>0</v>
      </c>
      <c r="BH1002" s="1">
        <v>0</v>
      </c>
      <c r="BI1002" s="1">
        <v>0</v>
      </c>
      <c r="BJ1002" s="1">
        <v>0</v>
      </c>
      <c r="BK1002" s="1">
        <v>0</v>
      </c>
      <c r="BL1002" s="1">
        <v>0</v>
      </c>
      <c r="BM1002" s="1">
        <v>0</v>
      </c>
      <c r="BN1002" s="1">
        <v>0</v>
      </c>
      <c r="BO1002" s="1">
        <v>0</v>
      </c>
      <c r="BP1002" s="1">
        <v>0</v>
      </c>
      <c r="BQ1002" s="1">
        <v>0</v>
      </c>
      <c r="BR1002" s="1">
        <v>0</v>
      </c>
      <c r="BS1002" s="1">
        <v>0</v>
      </c>
      <c r="BT1002" s="1">
        <v>0</v>
      </c>
      <c r="BU1002" s="1">
        <v>0</v>
      </c>
      <c r="BV1002" s="1">
        <v>0</v>
      </c>
      <c r="BW1002" s="1">
        <v>0</v>
      </c>
      <c r="BX1002" s="1">
        <v>0</v>
      </c>
      <c r="BY1002" s="1">
        <v>0</v>
      </c>
      <c r="BZ1002" s="1">
        <v>0</v>
      </c>
      <c r="CA1002" s="1">
        <v>0</v>
      </c>
      <c r="CB1002" s="1">
        <v>0</v>
      </c>
      <c r="CC1002" s="1">
        <v>0</v>
      </c>
      <c r="CD1002" s="1">
        <v>0</v>
      </c>
      <c r="CE1002" s="1">
        <v>0</v>
      </c>
      <c r="CF1002" s="1">
        <v>0</v>
      </c>
      <c r="CG1002" s="1">
        <v>0</v>
      </c>
      <c r="CH1002" s="1">
        <v>0</v>
      </c>
      <c r="CI1002" s="1">
        <v>0</v>
      </c>
      <c r="CJ1002" s="1">
        <v>0</v>
      </c>
      <c r="CK1002" s="1">
        <v>0</v>
      </c>
      <c r="CL1002" s="1">
        <v>0</v>
      </c>
      <c r="CM1002" s="1">
        <v>0</v>
      </c>
      <c r="CN1002" s="1">
        <v>0</v>
      </c>
    </row>
    <row r="1003" spans="1:92" ht="12.75">
      <c r="A1003" s="1">
        <v>932</v>
      </c>
      <c r="B1003" s="1">
        <v>862</v>
      </c>
      <c r="C1003" s="1" t="s">
        <v>49</v>
      </c>
      <c r="D1003" t="s">
        <v>287</v>
      </c>
      <c r="E1003" s="1" t="s">
        <v>713</v>
      </c>
      <c r="F1003" s="1">
        <f>SUM(I1003:CA1003)</f>
        <v>50</v>
      </c>
      <c r="G1003" s="1">
        <f>SUM(I1003:W1003)</f>
        <v>0</v>
      </c>
      <c r="H1003" s="1">
        <f>COUNTIF(I1003:CA1003,"&gt;0")</f>
        <v>1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v>0</v>
      </c>
      <c r="BH1003" s="1">
        <v>0</v>
      </c>
      <c r="BI1003" s="1">
        <v>0</v>
      </c>
      <c r="BJ1003" s="1">
        <v>0</v>
      </c>
      <c r="BK1003" s="1">
        <v>0</v>
      </c>
      <c r="BL1003" s="1">
        <v>0</v>
      </c>
      <c r="BM1003" s="1">
        <v>0</v>
      </c>
      <c r="BN1003" s="1">
        <v>0</v>
      </c>
      <c r="BO1003" s="1">
        <v>0</v>
      </c>
      <c r="BP1003" s="1">
        <v>50</v>
      </c>
      <c r="BQ1003" s="1">
        <v>0</v>
      </c>
      <c r="BR1003" s="1">
        <v>0</v>
      </c>
      <c r="BS1003" s="1">
        <v>0</v>
      </c>
      <c r="BT1003" s="21">
        <v>0</v>
      </c>
      <c r="BU1003" s="21">
        <v>0</v>
      </c>
      <c r="BV1003" s="1">
        <v>0</v>
      </c>
      <c r="BW1003" s="1">
        <v>0</v>
      </c>
      <c r="BX1003" s="1">
        <v>0</v>
      </c>
      <c r="BY1003" s="1">
        <v>0</v>
      </c>
      <c r="BZ1003" s="1">
        <v>0</v>
      </c>
      <c r="CA1003" s="1">
        <v>0</v>
      </c>
      <c r="CB1003" s="1">
        <v>0</v>
      </c>
      <c r="CC1003" s="1">
        <v>0</v>
      </c>
      <c r="CD1003" s="1">
        <v>0</v>
      </c>
      <c r="CE1003" s="1">
        <v>0</v>
      </c>
      <c r="CF1003" s="1">
        <v>0</v>
      </c>
      <c r="CG1003" s="1">
        <v>0</v>
      </c>
      <c r="CH1003" s="1">
        <v>0</v>
      </c>
      <c r="CI1003" s="1">
        <v>0</v>
      </c>
      <c r="CJ1003" s="1">
        <v>0</v>
      </c>
      <c r="CK1003" s="1">
        <v>0</v>
      </c>
      <c r="CL1003" s="1">
        <v>0</v>
      </c>
      <c r="CM1003" s="1">
        <v>0</v>
      </c>
      <c r="CN1003" s="1">
        <v>0</v>
      </c>
    </row>
    <row r="1004" spans="1:92" ht="12.75">
      <c r="A1004" s="1">
        <v>932</v>
      </c>
      <c r="B1004" s="1">
        <v>862</v>
      </c>
      <c r="C1004" s="1" t="s">
        <v>49</v>
      </c>
      <c r="D1004" t="s">
        <v>296</v>
      </c>
      <c r="E1004" s="1" t="s">
        <v>713</v>
      </c>
      <c r="F1004" s="1">
        <f>SUM(I1004:CA1004)</f>
        <v>50</v>
      </c>
      <c r="G1004" s="1">
        <f>SUM(I1004:W1004)</f>
        <v>0</v>
      </c>
      <c r="H1004" s="1">
        <f>COUNTIF(I1004:CA1004,"&gt;0")</f>
        <v>1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v>0</v>
      </c>
      <c r="BH1004" s="1">
        <v>0</v>
      </c>
      <c r="BI1004" s="1">
        <v>0</v>
      </c>
      <c r="BJ1004" s="1">
        <v>0</v>
      </c>
      <c r="BK1004" s="1">
        <v>0</v>
      </c>
      <c r="BL1004" s="1">
        <v>0</v>
      </c>
      <c r="BM1004" s="1">
        <v>0</v>
      </c>
      <c r="BN1004" s="1">
        <v>50</v>
      </c>
      <c r="BO1004" s="1">
        <v>0</v>
      </c>
      <c r="BP1004" s="1">
        <v>0</v>
      </c>
      <c r="BQ1004" s="1">
        <v>0</v>
      </c>
      <c r="BR1004" s="1">
        <v>0</v>
      </c>
      <c r="BS1004" s="1">
        <v>0</v>
      </c>
      <c r="BT1004" s="21">
        <v>0</v>
      </c>
      <c r="BU1004" s="21">
        <v>0</v>
      </c>
      <c r="BV1004" s="1">
        <v>0</v>
      </c>
      <c r="BW1004" s="1">
        <v>0</v>
      </c>
      <c r="BX1004" s="1">
        <v>0</v>
      </c>
      <c r="BY1004" s="1">
        <v>0</v>
      </c>
      <c r="BZ1004" s="1">
        <v>0</v>
      </c>
      <c r="CA1004" s="1">
        <v>0</v>
      </c>
      <c r="CB1004" s="1">
        <v>0</v>
      </c>
      <c r="CC1004" s="1">
        <v>0</v>
      </c>
      <c r="CD1004" s="1">
        <v>0</v>
      </c>
      <c r="CE1004" s="1">
        <v>0</v>
      </c>
      <c r="CF1004" s="1">
        <v>0</v>
      </c>
      <c r="CG1004" s="1">
        <v>0</v>
      </c>
      <c r="CH1004" s="1">
        <v>0</v>
      </c>
      <c r="CI1004" s="1">
        <v>0</v>
      </c>
      <c r="CJ1004" s="1">
        <v>0</v>
      </c>
      <c r="CK1004" s="1">
        <v>0</v>
      </c>
      <c r="CL1004" s="1">
        <v>0</v>
      </c>
      <c r="CM1004" s="1">
        <v>0</v>
      </c>
      <c r="CN1004" s="1">
        <v>0</v>
      </c>
    </row>
    <row r="1005" spans="1:92" ht="12.75">
      <c r="A1005" s="1">
        <v>932</v>
      </c>
      <c r="B1005" s="1">
        <v>862</v>
      </c>
      <c r="C1005" s="1" t="s">
        <v>49</v>
      </c>
      <c r="D1005" t="s">
        <v>821</v>
      </c>
      <c r="E1005" s="1" t="s">
        <v>565</v>
      </c>
      <c r="F1005" s="1">
        <f>SUM(I1005:CA1005)</f>
        <v>50</v>
      </c>
      <c r="G1005" s="1">
        <f>SUM(I1005:W1005)</f>
        <v>0</v>
      </c>
      <c r="H1005" s="1">
        <f>COUNTIF(I1005:CA1005,"&gt;0")</f>
        <v>1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50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v>0</v>
      </c>
      <c r="BI1005" s="1">
        <v>0</v>
      </c>
      <c r="BJ1005" s="1">
        <v>0</v>
      </c>
      <c r="BK1005" s="1">
        <v>0</v>
      </c>
      <c r="BL1005" s="1">
        <v>0</v>
      </c>
      <c r="BM1005" s="1">
        <v>0</v>
      </c>
      <c r="BN1005" s="1">
        <v>0</v>
      </c>
      <c r="BO1005" s="1">
        <v>0</v>
      </c>
      <c r="BP1005" s="1">
        <v>0</v>
      </c>
      <c r="BQ1005" s="1">
        <v>0</v>
      </c>
      <c r="BR1005" s="1">
        <v>0</v>
      </c>
      <c r="BS1005" s="1">
        <v>0</v>
      </c>
      <c r="BT1005" s="1">
        <v>0</v>
      </c>
      <c r="BU1005" s="1">
        <v>0</v>
      </c>
      <c r="BV1005" s="1">
        <v>0</v>
      </c>
      <c r="BW1005" s="1">
        <v>0</v>
      </c>
      <c r="BX1005" s="1">
        <v>0</v>
      </c>
      <c r="BY1005" s="1">
        <v>0</v>
      </c>
      <c r="BZ1005" s="1">
        <v>0</v>
      </c>
      <c r="CA1005" s="1">
        <v>0</v>
      </c>
      <c r="CB1005" s="1">
        <v>0</v>
      </c>
      <c r="CC1005" s="1">
        <v>0</v>
      </c>
      <c r="CD1005" s="1">
        <v>0</v>
      </c>
      <c r="CE1005" s="1">
        <v>0</v>
      </c>
      <c r="CF1005" s="1">
        <v>0</v>
      </c>
      <c r="CG1005" s="1">
        <v>0</v>
      </c>
      <c r="CH1005" s="1">
        <v>0</v>
      </c>
      <c r="CI1005" s="1">
        <v>0</v>
      </c>
      <c r="CJ1005" s="1">
        <v>0</v>
      </c>
      <c r="CK1005" s="1">
        <v>0</v>
      </c>
      <c r="CL1005" s="1">
        <v>0</v>
      </c>
      <c r="CM1005" s="1">
        <v>0</v>
      </c>
      <c r="CN1005" s="1">
        <v>0</v>
      </c>
    </row>
    <row r="1006" spans="1:92" ht="12.75">
      <c r="A1006" s="1">
        <v>1002</v>
      </c>
      <c r="B1006" s="1">
        <v>931</v>
      </c>
      <c r="C1006" s="1" t="s">
        <v>49</v>
      </c>
      <c r="D1006" t="s">
        <v>325</v>
      </c>
      <c r="E1006" s="1" t="s">
        <v>713</v>
      </c>
      <c r="F1006" s="1">
        <f>SUM(I1006:CA1006)</f>
        <v>45</v>
      </c>
      <c r="G1006" s="1">
        <f>SUM(I1006:W1006)</f>
        <v>0</v>
      </c>
      <c r="H1006" s="1">
        <f>COUNTIF(I1006:CA1006,"&gt;0")</f>
        <v>1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v>0</v>
      </c>
      <c r="BI1006" s="1">
        <v>0</v>
      </c>
      <c r="BJ1006" s="1">
        <v>0</v>
      </c>
      <c r="BK1006" s="1">
        <v>0</v>
      </c>
      <c r="BL1006" s="1">
        <v>45</v>
      </c>
      <c r="BM1006" s="1">
        <v>0</v>
      </c>
      <c r="BN1006" s="1">
        <v>0</v>
      </c>
      <c r="BO1006" s="1">
        <v>0</v>
      </c>
      <c r="BP1006" s="1">
        <v>0</v>
      </c>
      <c r="BQ1006" s="1">
        <v>0</v>
      </c>
      <c r="BR1006" s="1">
        <v>0</v>
      </c>
      <c r="BS1006" s="1">
        <v>0</v>
      </c>
      <c r="BT1006" s="1">
        <v>0</v>
      </c>
      <c r="BU1006" s="1">
        <v>0</v>
      </c>
      <c r="BV1006" s="1">
        <v>0</v>
      </c>
      <c r="BW1006" s="1">
        <v>0</v>
      </c>
      <c r="BX1006" s="1">
        <v>0</v>
      </c>
      <c r="BY1006" s="1">
        <v>0</v>
      </c>
      <c r="BZ1006" s="1">
        <v>0</v>
      </c>
      <c r="CA1006" s="1">
        <v>0</v>
      </c>
      <c r="CB1006" s="1">
        <v>0</v>
      </c>
      <c r="CC1006" s="1">
        <v>0</v>
      </c>
      <c r="CD1006" s="1">
        <v>0</v>
      </c>
      <c r="CE1006" s="1">
        <v>0</v>
      </c>
      <c r="CF1006" s="1">
        <v>0</v>
      </c>
      <c r="CG1006" s="1">
        <v>0</v>
      </c>
      <c r="CH1006" s="1">
        <v>0</v>
      </c>
      <c r="CI1006" s="1">
        <v>0</v>
      </c>
      <c r="CJ1006" s="1">
        <v>0</v>
      </c>
      <c r="CK1006" s="1">
        <v>0</v>
      </c>
      <c r="CL1006" s="1">
        <v>0</v>
      </c>
      <c r="CM1006" s="1">
        <v>0</v>
      </c>
      <c r="CN1006" s="1">
        <v>0</v>
      </c>
    </row>
    <row r="1007" spans="1:92" ht="12.75">
      <c r="A1007" s="1">
        <v>1002</v>
      </c>
      <c r="B1007" s="1">
        <v>931</v>
      </c>
      <c r="C1007" s="1" t="s">
        <v>49</v>
      </c>
      <c r="D1007" t="s">
        <v>397</v>
      </c>
      <c r="E1007" s="1" t="s">
        <v>713</v>
      </c>
      <c r="F1007" s="1">
        <f>SUM(I1007:CA1007)</f>
        <v>45</v>
      </c>
      <c r="G1007" s="1">
        <f>SUM(I1007:W1007)</f>
        <v>0</v>
      </c>
      <c r="H1007" s="1">
        <f>COUNTIF(I1007:CA1007,"&gt;0")</f>
        <v>1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45</v>
      </c>
      <c r="BE1007" s="1">
        <v>0</v>
      </c>
      <c r="BF1007" s="1">
        <v>0</v>
      </c>
      <c r="BG1007" s="1">
        <v>0</v>
      </c>
      <c r="BH1007" s="1">
        <v>0</v>
      </c>
      <c r="BI1007" s="1">
        <v>0</v>
      </c>
      <c r="BJ1007" s="1">
        <v>0</v>
      </c>
      <c r="BK1007" s="1">
        <v>0</v>
      </c>
      <c r="BL1007" s="1">
        <v>0</v>
      </c>
      <c r="BM1007" s="1">
        <v>0</v>
      </c>
      <c r="BN1007" s="1">
        <v>0</v>
      </c>
      <c r="BO1007" s="1">
        <v>0</v>
      </c>
      <c r="BP1007" s="1">
        <v>0</v>
      </c>
      <c r="BQ1007" s="1">
        <v>0</v>
      </c>
      <c r="BR1007" s="1">
        <v>0</v>
      </c>
      <c r="BS1007" s="1">
        <v>0</v>
      </c>
      <c r="BT1007" s="1">
        <v>0</v>
      </c>
      <c r="BU1007" s="1">
        <v>0</v>
      </c>
      <c r="BV1007" s="1">
        <v>0</v>
      </c>
      <c r="BW1007" s="1">
        <v>0</v>
      </c>
      <c r="BX1007" s="1">
        <v>0</v>
      </c>
      <c r="BY1007" s="1">
        <v>0</v>
      </c>
      <c r="BZ1007" s="1">
        <v>0</v>
      </c>
      <c r="CA1007" s="1">
        <v>0</v>
      </c>
      <c r="CB1007" s="1">
        <v>0</v>
      </c>
      <c r="CC1007" s="1">
        <v>0</v>
      </c>
      <c r="CD1007" s="1">
        <v>0</v>
      </c>
      <c r="CE1007" s="1">
        <v>0</v>
      </c>
      <c r="CF1007" s="1">
        <v>0</v>
      </c>
      <c r="CG1007" s="1">
        <v>0</v>
      </c>
      <c r="CH1007" s="1">
        <v>0</v>
      </c>
      <c r="CI1007" s="1">
        <v>0</v>
      </c>
      <c r="CJ1007" s="1">
        <v>0</v>
      </c>
      <c r="CK1007" s="1">
        <v>0</v>
      </c>
      <c r="CL1007" s="1">
        <v>0</v>
      </c>
      <c r="CM1007" s="1">
        <v>0</v>
      </c>
      <c r="CN1007" s="1">
        <v>0</v>
      </c>
    </row>
    <row r="1008" spans="1:92" ht="12.75">
      <c r="A1008" s="1">
        <v>1002</v>
      </c>
      <c r="B1008" s="1">
        <v>931</v>
      </c>
      <c r="C1008" s="1" t="s">
        <v>49</v>
      </c>
      <c r="D1008" t="s">
        <v>323</v>
      </c>
      <c r="E1008" s="1" t="s">
        <v>713</v>
      </c>
      <c r="F1008" s="1">
        <f>SUM(I1008:CA1008)</f>
        <v>45</v>
      </c>
      <c r="G1008" s="1">
        <f>SUM(I1008:W1008)</f>
        <v>0</v>
      </c>
      <c r="H1008" s="1">
        <f>COUNTIF(I1008:CA1008,"&gt;0")</f>
        <v>1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0</v>
      </c>
      <c r="BH1008" s="1">
        <v>0</v>
      </c>
      <c r="BI1008" s="1">
        <v>0</v>
      </c>
      <c r="BJ1008" s="1">
        <v>0</v>
      </c>
      <c r="BK1008" s="1">
        <v>0</v>
      </c>
      <c r="BL1008" s="1">
        <v>45</v>
      </c>
      <c r="BM1008" s="1">
        <v>0</v>
      </c>
      <c r="BN1008" s="1">
        <v>0</v>
      </c>
      <c r="BO1008" s="1">
        <v>0</v>
      </c>
      <c r="BP1008" s="1">
        <v>0</v>
      </c>
      <c r="BQ1008" s="1">
        <v>0</v>
      </c>
      <c r="BR1008" s="1">
        <v>0</v>
      </c>
      <c r="BS1008" s="1">
        <v>0</v>
      </c>
      <c r="BT1008" s="1">
        <v>0</v>
      </c>
      <c r="BU1008" s="1">
        <v>0</v>
      </c>
      <c r="BV1008" s="1">
        <v>0</v>
      </c>
      <c r="BW1008" s="1">
        <v>0</v>
      </c>
      <c r="BX1008" s="1">
        <v>0</v>
      </c>
      <c r="BY1008" s="1">
        <v>0</v>
      </c>
      <c r="BZ1008" s="1">
        <v>0</v>
      </c>
      <c r="CA1008" s="1">
        <v>0</v>
      </c>
      <c r="CB1008" s="1">
        <v>0</v>
      </c>
      <c r="CC1008" s="1">
        <v>0</v>
      </c>
      <c r="CD1008" s="1">
        <v>0</v>
      </c>
      <c r="CE1008" s="1">
        <v>0</v>
      </c>
      <c r="CF1008" s="1">
        <v>0</v>
      </c>
      <c r="CG1008" s="1">
        <v>0</v>
      </c>
      <c r="CH1008" s="1">
        <v>0</v>
      </c>
      <c r="CI1008" s="1">
        <v>0</v>
      </c>
      <c r="CJ1008" s="1">
        <v>0</v>
      </c>
      <c r="CK1008" s="1">
        <v>0</v>
      </c>
      <c r="CL1008" s="1">
        <v>0</v>
      </c>
      <c r="CM1008" s="1">
        <v>0</v>
      </c>
      <c r="CN1008" s="1">
        <v>0</v>
      </c>
    </row>
    <row r="1009" spans="1:92" ht="12.75">
      <c r="A1009" s="1">
        <v>1002</v>
      </c>
      <c r="B1009" s="1">
        <v>931</v>
      </c>
      <c r="C1009" s="1" t="s">
        <v>49</v>
      </c>
      <c r="D1009" t="s">
        <v>394</v>
      </c>
      <c r="E1009" s="1" t="s">
        <v>713</v>
      </c>
      <c r="F1009" s="1">
        <f>SUM(I1009:CA1009)</f>
        <v>45</v>
      </c>
      <c r="G1009" s="1">
        <f>SUM(I1009:W1009)</f>
        <v>0</v>
      </c>
      <c r="H1009" s="1">
        <f>COUNTIF(I1009:CA1009,"&gt;0")</f>
        <v>1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45</v>
      </c>
      <c r="BE1009" s="1">
        <v>0</v>
      </c>
      <c r="BF1009" s="1">
        <v>0</v>
      </c>
      <c r="BG1009" s="1">
        <v>0</v>
      </c>
      <c r="BH1009" s="1">
        <v>0</v>
      </c>
      <c r="BI1009" s="1">
        <v>0</v>
      </c>
      <c r="BJ1009" s="1">
        <v>0</v>
      </c>
      <c r="BK1009" s="1">
        <v>0</v>
      </c>
      <c r="BL1009" s="1">
        <v>0</v>
      </c>
      <c r="BM1009" s="1">
        <v>0</v>
      </c>
      <c r="BN1009" s="1">
        <v>0</v>
      </c>
      <c r="BO1009" s="1">
        <v>0</v>
      </c>
      <c r="BP1009" s="1">
        <v>0</v>
      </c>
      <c r="BQ1009" s="1">
        <v>0</v>
      </c>
      <c r="BR1009" s="1">
        <v>0</v>
      </c>
      <c r="BS1009" s="1">
        <v>0</v>
      </c>
      <c r="BT1009" s="1">
        <v>0</v>
      </c>
      <c r="BU1009" s="1">
        <v>0</v>
      </c>
      <c r="BV1009" s="1">
        <v>0</v>
      </c>
      <c r="BW1009" s="1">
        <v>0</v>
      </c>
      <c r="BX1009" s="1">
        <v>0</v>
      </c>
      <c r="BY1009" s="1">
        <v>0</v>
      </c>
      <c r="BZ1009" s="1">
        <v>0</v>
      </c>
      <c r="CA1009" s="1">
        <v>0</v>
      </c>
      <c r="CB1009" s="1">
        <v>0</v>
      </c>
      <c r="CC1009" s="1">
        <v>0</v>
      </c>
      <c r="CD1009" s="1">
        <v>0</v>
      </c>
      <c r="CE1009" s="1">
        <v>0</v>
      </c>
      <c r="CF1009" s="1">
        <v>0</v>
      </c>
      <c r="CG1009" s="1">
        <v>0</v>
      </c>
      <c r="CH1009" s="1">
        <v>0</v>
      </c>
      <c r="CI1009" s="1">
        <v>0</v>
      </c>
      <c r="CJ1009" s="1">
        <v>0</v>
      </c>
      <c r="CK1009" s="1">
        <v>0</v>
      </c>
      <c r="CL1009" s="1">
        <v>0</v>
      </c>
      <c r="CM1009" s="1">
        <v>0</v>
      </c>
      <c r="CN1009" s="1">
        <v>0</v>
      </c>
    </row>
    <row r="1010" spans="1:92" ht="12.75">
      <c r="A1010" s="1">
        <v>1002</v>
      </c>
      <c r="B1010" s="1">
        <v>931</v>
      </c>
      <c r="C1010" s="1" t="s">
        <v>49</v>
      </c>
      <c r="D1010" t="s">
        <v>307</v>
      </c>
      <c r="E1010" s="1" t="s">
        <v>713</v>
      </c>
      <c r="F1010" s="1">
        <f>SUM(I1010:CA1010)</f>
        <v>45</v>
      </c>
      <c r="G1010" s="1">
        <f>SUM(I1010:W1010)</f>
        <v>0</v>
      </c>
      <c r="H1010" s="1">
        <f>COUNTIF(I1010:CA1010,"&gt;0")</f>
        <v>1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  <c r="BF1010" s="1">
        <v>0</v>
      </c>
      <c r="BG1010" s="1">
        <v>0</v>
      </c>
      <c r="BH1010" s="1">
        <v>0</v>
      </c>
      <c r="BI1010" s="1">
        <v>0</v>
      </c>
      <c r="BJ1010" s="1">
        <v>0</v>
      </c>
      <c r="BK1010" s="1">
        <v>0</v>
      </c>
      <c r="BL1010" s="1">
        <v>0</v>
      </c>
      <c r="BM1010" s="1">
        <v>45</v>
      </c>
      <c r="BN1010" s="1">
        <v>0</v>
      </c>
      <c r="BO1010" s="1">
        <v>0</v>
      </c>
      <c r="BP1010" s="1">
        <v>0</v>
      </c>
      <c r="BQ1010" s="1">
        <v>0</v>
      </c>
      <c r="BR1010" s="1">
        <v>0</v>
      </c>
      <c r="BS1010" s="1">
        <v>0</v>
      </c>
      <c r="BT1010" s="1">
        <v>0</v>
      </c>
      <c r="BU1010" s="1">
        <v>0</v>
      </c>
      <c r="BV1010" s="1">
        <v>0</v>
      </c>
      <c r="BW1010" s="1">
        <v>0</v>
      </c>
      <c r="BX1010" s="1">
        <v>0</v>
      </c>
      <c r="BY1010" s="1">
        <v>0</v>
      </c>
      <c r="BZ1010" s="1">
        <v>0</v>
      </c>
      <c r="CA1010" s="1">
        <v>0</v>
      </c>
      <c r="CB1010" s="1">
        <v>0</v>
      </c>
      <c r="CC1010" s="1">
        <v>0</v>
      </c>
      <c r="CD1010" s="1">
        <v>0</v>
      </c>
      <c r="CE1010" s="1">
        <v>0</v>
      </c>
      <c r="CF1010" s="1">
        <v>0</v>
      </c>
      <c r="CG1010" s="1">
        <v>0</v>
      </c>
      <c r="CH1010" s="1">
        <v>0</v>
      </c>
      <c r="CI1010" s="1">
        <v>0</v>
      </c>
      <c r="CJ1010" s="1">
        <v>0</v>
      </c>
      <c r="CK1010" s="1">
        <v>0</v>
      </c>
      <c r="CL1010" s="1">
        <v>0</v>
      </c>
      <c r="CM1010" s="1">
        <v>0</v>
      </c>
      <c r="CN1010" s="1">
        <v>0</v>
      </c>
    </row>
    <row r="1011" spans="1:92" ht="12.75">
      <c r="A1011" s="1">
        <v>1002</v>
      </c>
      <c r="B1011" s="1">
        <v>931</v>
      </c>
      <c r="C1011" s="1" t="s">
        <v>49</v>
      </c>
      <c r="D1011" t="s">
        <v>387</v>
      </c>
      <c r="E1011" s="1" t="s">
        <v>713</v>
      </c>
      <c r="F1011" s="1">
        <f>SUM(I1011:CA1011)</f>
        <v>45</v>
      </c>
      <c r="G1011" s="1">
        <f>SUM(I1011:W1011)</f>
        <v>0</v>
      </c>
      <c r="H1011" s="1">
        <f>COUNTIF(I1011:CA1011,"&gt;0")</f>
        <v>1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45</v>
      </c>
      <c r="BE1011" s="1">
        <v>0</v>
      </c>
      <c r="BF1011" s="1">
        <v>0</v>
      </c>
      <c r="BG1011" s="1">
        <v>0</v>
      </c>
      <c r="BH1011" s="1">
        <v>0</v>
      </c>
      <c r="BI1011" s="1">
        <v>0</v>
      </c>
      <c r="BJ1011" s="1">
        <v>0</v>
      </c>
      <c r="BK1011" s="1">
        <v>0</v>
      </c>
      <c r="BL1011" s="1">
        <v>0</v>
      </c>
      <c r="BM1011" s="1">
        <v>0</v>
      </c>
      <c r="BN1011" s="1">
        <v>0</v>
      </c>
      <c r="BO1011" s="1">
        <v>0</v>
      </c>
      <c r="BP1011" s="1">
        <v>0</v>
      </c>
      <c r="BQ1011" s="1">
        <v>0</v>
      </c>
      <c r="BR1011" s="1">
        <v>0</v>
      </c>
      <c r="BS1011" s="1">
        <v>0</v>
      </c>
      <c r="BT1011" s="1">
        <v>0</v>
      </c>
      <c r="BU1011" s="1">
        <v>0</v>
      </c>
      <c r="BV1011" s="1">
        <v>0</v>
      </c>
      <c r="BW1011" s="1">
        <v>0</v>
      </c>
      <c r="BX1011" s="1">
        <v>0</v>
      </c>
      <c r="BY1011" s="1">
        <v>0</v>
      </c>
      <c r="BZ1011" s="1">
        <v>0</v>
      </c>
      <c r="CA1011" s="1">
        <v>0</v>
      </c>
      <c r="CB1011" s="1">
        <v>0</v>
      </c>
      <c r="CC1011" s="1">
        <v>0</v>
      </c>
      <c r="CD1011" s="1">
        <v>0</v>
      </c>
      <c r="CE1011" s="1">
        <v>0</v>
      </c>
      <c r="CF1011" s="1">
        <v>0</v>
      </c>
      <c r="CG1011" s="1">
        <v>0</v>
      </c>
      <c r="CH1011" s="1">
        <v>0</v>
      </c>
      <c r="CI1011" s="1">
        <v>0</v>
      </c>
      <c r="CJ1011" s="1">
        <v>0</v>
      </c>
      <c r="CK1011" s="1">
        <v>0</v>
      </c>
      <c r="CL1011" s="1">
        <v>0</v>
      </c>
      <c r="CM1011" s="1">
        <v>0</v>
      </c>
      <c r="CN1011" s="1">
        <v>0</v>
      </c>
    </row>
    <row r="1012" spans="1:92" ht="12.75">
      <c r="A1012" s="1">
        <v>1002</v>
      </c>
      <c r="B1012" s="1">
        <v>931</v>
      </c>
      <c r="C1012" s="1" t="s">
        <v>49</v>
      </c>
      <c r="D1012" t="s">
        <v>329</v>
      </c>
      <c r="E1012" s="1" t="s">
        <v>713</v>
      </c>
      <c r="F1012" s="1">
        <f>SUM(I1012:CA1012)</f>
        <v>45</v>
      </c>
      <c r="G1012" s="1">
        <f>SUM(I1012:W1012)</f>
        <v>0</v>
      </c>
      <c r="H1012" s="1">
        <f>COUNTIF(I1012:CA1012,"&gt;0")</f>
        <v>1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v>0</v>
      </c>
      <c r="BG1012" s="1">
        <v>0</v>
      </c>
      <c r="BH1012" s="1">
        <v>0</v>
      </c>
      <c r="BI1012" s="1">
        <v>0</v>
      </c>
      <c r="BJ1012" s="1">
        <v>0</v>
      </c>
      <c r="BK1012" s="1">
        <v>0</v>
      </c>
      <c r="BL1012" s="1">
        <v>45</v>
      </c>
      <c r="BM1012" s="1">
        <v>0</v>
      </c>
      <c r="BN1012" s="1">
        <v>0</v>
      </c>
      <c r="BO1012" s="1">
        <v>0</v>
      </c>
      <c r="BP1012" s="1">
        <v>0</v>
      </c>
      <c r="BQ1012" s="1">
        <v>0</v>
      </c>
      <c r="BR1012" s="1">
        <v>0</v>
      </c>
      <c r="BS1012" s="1">
        <v>0</v>
      </c>
      <c r="BT1012" s="1">
        <v>0</v>
      </c>
      <c r="BU1012" s="1">
        <v>0</v>
      </c>
      <c r="BV1012" s="1">
        <v>0</v>
      </c>
      <c r="BW1012" s="1">
        <v>0</v>
      </c>
      <c r="BX1012" s="1">
        <v>0</v>
      </c>
      <c r="BY1012" s="1">
        <v>0</v>
      </c>
      <c r="BZ1012" s="1">
        <v>0</v>
      </c>
      <c r="CA1012" s="1">
        <v>0</v>
      </c>
      <c r="CB1012" s="1">
        <v>0</v>
      </c>
      <c r="CC1012" s="1">
        <v>0</v>
      </c>
      <c r="CD1012" s="1">
        <v>0</v>
      </c>
      <c r="CE1012" s="1">
        <v>0</v>
      </c>
      <c r="CF1012" s="1">
        <v>0</v>
      </c>
      <c r="CG1012" s="1">
        <v>0</v>
      </c>
      <c r="CH1012" s="1">
        <v>0</v>
      </c>
      <c r="CI1012" s="1">
        <v>0</v>
      </c>
      <c r="CJ1012" s="1">
        <v>0</v>
      </c>
      <c r="CK1012" s="1">
        <v>0</v>
      </c>
      <c r="CL1012" s="1">
        <v>0</v>
      </c>
      <c r="CM1012" s="1">
        <v>0</v>
      </c>
      <c r="CN1012" s="1">
        <v>0</v>
      </c>
    </row>
    <row r="1013" spans="1:92" ht="12.75">
      <c r="A1013" s="1">
        <v>1002</v>
      </c>
      <c r="B1013" s="1">
        <v>931</v>
      </c>
      <c r="C1013" s="1" t="s">
        <v>49</v>
      </c>
      <c r="D1013" t="s">
        <v>324</v>
      </c>
      <c r="E1013" s="1" t="s">
        <v>713</v>
      </c>
      <c r="F1013" s="1">
        <f>SUM(I1013:CA1013)</f>
        <v>45</v>
      </c>
      <c r="G1013" s="1">
        <f>SUM(I1013:W1013)</f>
        <v>0</v>
      </c>
      <c r="H1013" s="1">
        <f>COUNTIF(I1013:CA1013,"&gt;0")</f>
        <v>1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v>0</v>
      </c>
      <c r="BG1013" s="1">
        <v>0</v>
      </c>
      <c r="BH1013" s="1">
        <v>0</v>
      </c>
      <c r="BI1013" s="1">
        <v>0</v>
      </c>
      <c r="BJ1013" s="1">
        <v>0</v>
      </c>
      <c r="BK1013" s="1">
        <v>0</v>
      </c>
      <c r="BL1013" s="1">
        <v>45</v>
      </c>
      <c r="BM1013" s="1">
        <v>0</v>
      </c>
      <c r="BN1013" s="1">
        <v>0</v>
      </c>
      <c r="BO1013" s="1">
        <v>0</v>
      </c>
      <c r="BP1013" s="1">
        <v>0</v>
      </c>
      <c r="BQ1013" s="1">
        <v>0</v>
      </c>
      <c r="BR1013" s="1">
        <v>0</v>
      </c>
      <c r="BS1013" s="1">
        <v>0</v>
      </c>
      <c r="BT1013" s="1">
        <v>0</v>
      </c>
      <c r="BU1013" s="1">
        <v>0</v>
      </c>
      <c r="BV1013" s="1">
        <v>0</v>
      </c>
      <c r="BW1013" s="1">
        <v>0</v>
      </c>
      <c r="BX1013" s="1">
        <v>0</v>
      </c>
      <c r="BY1013" s="1">
        <v>0</v>
      </c>
      <c r="BZ1013" s="1">
        <v>0</v>
      </c>
      <c r="CA1013" s="1">
        <v>0</v>
      </c>
      <c r="CB1013" s="1">
        <v>0</v>
      </c>
      <c r="CC1013" s="1">
        <v>0</v>
      </c>
      <c r="CD1013" s="1">
        <v>0</v>
      </c>
      <c r="CE1013" s="1">
        <v>0</v>
      </c>
      <c r="CF1013" s="1">
        <v>0</v>
      </c>
      <c r="CG1013" s="1">
        <v>0</v>
      </c>
      <c r="CH1013" s="1">
        <v>0</v>
      </c>
      <c r="CI1013" s="1">
        <v>0</v>
      </c>
      <c r="CJ1013" s="1">
        <v>0</v>
      </c>
      <c r="CK1013" s="1">
        <v>0</v>
      </c>
      <c r="CL1013" s="1">
        <v>0</v>
      </c>
      <c r="CM1013" s="1">
        <v>0</v>
      </c>
      <c r="CN1013" s="1">
        <v>0</v>
      </c>
    </row>
    <row r="1014" spans="1:92" ht="12.75">
      <c r="A1014" s="1">
        <v>1002</v>
      </c>
      <c r="B1014" s="1">
        <v>931</v>
      </c>
      <c r="C1014" s="1" t="s">
        <v>49</v>
      </c>
      <c r="D1014" t="s">
        <v>389</v>
      </c>
      <c r="E1014" s="1" t="s">
        <v>713</v>
      </c>
      <c r="F1014" s="1">
        <f>SUM(I1014:CA1014)</f>
        <v>45</v>
      </c>
      <c r="G1014" s="1">
        <f>SUM(I1014:W1014)</f>
        <v>0</v>
      </c>
      <c r="H1014" s="1">
        <f>COUNTIF(I1014:CA1014,"&gt;0")</f>
        <v>1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45</v>
      </c>
      <c r="BE1014" s="1">
        <v>0</v>
      </c>
      <c r="BF1014" s="1">
        <v>0</v>
      </c>
      <c r="BG1014" s="1">
        <v>0</v>
      </c>
      <c r="BH1014" s="1">
        <v>0</v>
      </c>
      <c r="BI1014" s="1">
        <v>0</v>
      </c>
      <c r="BJ1014" s="1">
        <v>0</v>
      </c>
      <c r="BK1014" s="1">
        <v>0</v>
      </c>
      <c r="BL1014" s="1">
        <v>0</v>
      </c>
      <c r="BM1014" s="1">
        <v>0</v>
      </c>
      <c r="BN1014" s="1">
        <v>0</v>
      </c>
      <c r="BO1014" s="1">
        <v>0</v>
      </c>
      <c r="BP1014" s="1">
        <v>0</v>
      </c>
      <c r="BQ1014" s="1">
        <v>0</v>
      </c>
      <c r="BR1014" s="1">
        <v>0</v>
      </c>
      <c r="BS1014" s="1">
        <v>0</v>
      </c>
      <c r="BT1014" s="1">
        <v>0</v>
      </c>
      <c r="BU1014" s="1">
        <v>0</v>
      </c>
      <c r="BV1014" s="1">
        <v>0</v>
      </c>
      <c r="BW1014" s="1">
        <v>0</v>
      </c>
      <c r="BX1014" s="1">
        <v>0</v>
      </c>
      <c r="BY1014" s="1">
        <v>0</v>
      </c>
      <c r="BZ1014" s="1">
        <v>0</v>
      </c>
      <c r="CA1014" s="1">
        <v>0</v>
      </c>
      <c r="CB1014" s="1">
        <v>0</v>
      </c>
      <c r="CC1014" s="1">
        <v>0</v>
      </c>
      <c r="CD1014" s="1">
        <v>0</v>
      </c>
      <c r="CE1014" s="1">
        <v>0</v>
      </c>
      <c r="CF1014" s="1">
        <v>0</v>
      </c>
      <c r="CG1014" s="1">
        <v>0</v>
      </c>
      <c r="CH1014" s="1">
        <v>0</v>
      </c>
      <c r="CI1014" s="1">
        <v>0</v>
      </c>
      <c r="CJ1014" s="1">
        <v>0</v>
      </c>
      <c r="CK1014" s="1">
        <v>0</v>
      </c>
      <c r="CL1014" s="1">
        <v>0</v>
      </c>
      <c r="CM1014" s="1">
        <v>0</v>
      </c>
      <c r="CN1014" s="1">
        <v>0</v>
      </c>
    </row>
    <row r="1015" spans="1:92" ht="12.75">
      <c r="A1015" s="1">
        <v>1002</v>
      </c>
      <c r="B1015" s="1">
        <v>860</v>
      </c>
      <c r="C1015" s="1" t="s">
        <v>49</v>
      </c>
      <c r="D1015" t="s">
        <v>107</v>
      </c>
      <c r="E1015" s="1" t="s">
        <v>713</v>
      </c>
      <c r="F1015" s="1">
        <f>SUM(I1015:CA1015)</f>
        <v>45</v>
      </c>
      <c r="G1015" s="1">
        <f>SUM(I1015:W1015)</f>
        <v>0</v>
      </c>
      <c r="H1015" s="1">
        <f>COUNTIF(I1015:CA1015,"&gt;0")</f>
        <v>1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v>0</v>
      </c>
      <c r="BG1015" s="1">
        <v>0</v>
      </c>
      <c r="BH1015" s="1">
        <v>0</v>
      </c>
      <c r="BI1015" s="1">
        <v>0</v>
      </c>
      <c r="BJ1015" s="1">
        <v>0</v>
      </c>
      <c r="BK1015" s="1">
        <v>0</v>
      </c>
      <c r="BL1015" s="1">
        <v>0</v>
      </c>
      <c r="BM1015" s="1">
        <v>45</v>
      </c>
      <c r="BN1015" s="1">
        <v>0</v>
      </c>
      <c r="BO1015" s="1">
        <v>0</v>
      </c>
      <c r="BP1015" s="1">
        <v>0</v>
      </c>
      <c r="BQ1015" s="1">
        <v>0</v>
      </c>
      <c r="BR1015" s="1">
        <v>0</v>
      </c>
      <c r="BS1015" s="1">
        <v>0</v>
      </c>
      <c r="BT1015" s="21">
        <v>0</v>
      </c>
      <c r="BU1015" s="1">
        <v>0</v>
      </c>
      <c r="BV1015" s="1">
        <v>0</v>
      </c>
      <c r="BW1015" s="1">
        <v>0</v>
      </c>
      <c r="BX1015" s="1">
        <v>0</v>
      </c>
      <c r="BY1015" s="1">
        <v>0</v>
      </c>
      <c r="BZ1015" s="1">
        <v>0</v>
      </c>
      <c r="CA1015" s="1">
        <v>0</v>
      </c>
      <c r="CB1015" s="1">
        <v>0</v>
      </c>
      <c r="CC1015" s="1">
        <v>10</v>
      </c>
      <c r="CD1015" s="1">
        <v>0</v>
      </c>
      <c r="CE1015" s="1">
        <v>0</v>
      </c>
      <c r="CF1015" s="1">
        <v>0</v>
      </c>
      <c r="CG1015" s="1">
        <v>0</v>
      </c>
      <c r="CH1015" s="1">
        <v>0</v>
      </c>
      <c r="CI1015" s="1">
        <v>0</v>
      </c>
      <c r="CJ1015" s="1">
        <v>0</v>
      </c>
      <c r="CK1015" s="1">
        <v>0</v>
      </c>
      <c r="CL1015" s="1">
        <v>0</v>
      </c>
      <c r="CM1015" s="1">
        <v>0</v>
      </c>
      <c r="CN1015" s="1">
        <v>0</v>
      </c>
    </row>
    <row r="1016" spans="1:92" ht="12.75">
      <c r="A1016" s="1">
        <v>1002</v>
      </c>
      <c r="B1016" s="1">
        <v>931</v>
      </c>
      <c r="C1016" s="1" t="s">
        <v>49</v>
      </c>
      <c r="D1016" t="s">
        <v>326</v>
      </c>
      <c r="E1016" s="1" t="s">
        <v>713</v>
      </c>
      <c r="F1016" s="1">
        <f>SUM(I1016:CA1016)</f>
        <v>45</v>
      </c>
      <c r="G1016" s="1">
        <f>SUM(I1016:W1016)</f>
        <v>0</v>
      </c>
      <c r="H1016" s="1">
        <f>COUNTIF(I1016:CA1016,"&gt;0")</f>
        <v>1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  <c r="BF1016" s="1">
        <v>0</v>
      </c>
      <c r="BG1016" s="1">
        <v>0</v>
      </c>
      <c r="BH1016" s="1">
        <v>0</v>
      </c>
      <c r="BI1016" s="1">
        <v>0</v>
      </c>
      <c r="BJ1016" s="1">
        <v>0</v>
      </c>
      <c r="BK1016" s="1">
        <v>0</v>
      </c>
      <c r="BL1016" s="1">
        <v>45</v>
      </c>
      <c r="BM1016" s="1">
        <v>0</v>
      </c>
      <c r="BN1016" s="1">
        <v>0</v>
      </c>
      <c r="BO1016" s="1">
        <v>0</v>
      </c>
      <c r="BP1016" s="1">
        <v>0</v>
      </c>
      <c r="BQ1016" s="1">
        <v>0</v>
      </c>
      <c r="BR1016" s="1">
        <v>0</v>
      </c>
      <c r="BS1016" s="1">
        <v>0</v>
      </c>
      <c r="BT1016" s="1">
        <v>0</v>
      </c>
      <c r="BU1016" s="1">
        <v>0</v>
      </c>
      <c r="BV1016" s="1">
        <v>0</v>
      </c>
      <c r="BW1016" s="1">
        <v>0</v>
      </c>
      <c r="BX1016" s="1">
        <v>0</v>
      </c>
      <c r="BY1016" s="1">
        <v>0</v>
      </c>
      <c r="BZ1016" s="1">
        <v>0</v>
      </c>
      <c r="CA1016" s="1">
        <v>0</v>
      </c>
      <c r="CB1016" s="1">
        <v>0</v>
      </c>
      <c r="CC1016" s="1">
        <v>0</v>
      </c>
      <c r="CD1016" s="1">
        <v>0</v>
      </c>
      <c r="CE1016" s="1">
        <v>0</v>
      </c>
      <c r="CF1016" s="1">
        <v>0</v>
      </c>
      <c r="CG1016" s="1">
        <v>0</v>
      </c>
      <c r="CH1016" s="1">
        <v>0</v>
      </c>
      <c r="CI1016" s="1">
        <v>0</v>
      </c>
      <c r="CJ1016" s="1">
        <v>0</v>
      </c>
      <c r="CK1016" s="1">
        <v>0</v>
      </c>
      <c r="CL1016" s="1">
        <v>0</v>
      </c>
      <c r="CM1016" s="1">
        <v>0</v>
      </c>
      <c r="CN1016" s="1">
        <v>0</v>
      </c>
    </row>
    <row r="1017" spans="1:92" ht="12.75">
      <c r="A1017" s="1">
        <v>1002</v>
      </c>
      <c r="B1017" s="1">
        <v>931</v>
      </c>
      <c r="C1017" s="1" t="s">
        <v>49</v>
      </c>
      <c r="D1017" t="s">
        <v>395</v>
      </c>
      <c r="E1017" s="1" t="s">
        <v>713</v>
      </c>
      <c r="F1017" s="1">
        <f>SUM(I1017:CA1017)</f>
        <v>45</v>
      </c>
      <c r="G1017" s="1">
        <f>SUM(I1017:W1017)</f>
        <v>0</v>
      </c>
      <c r="H1017" s="1">
        <f>COUNTIF(I1017:CA1017,"&gt;0")</f>
        <v>1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45</v>
      </c>
      <c r="BE1017" s="1">
        <v>0</v>
      </c>
      <c r="BF1017" s="1">
        <v>0</v>
      </c>
      <c r="BG1017" s="1">
        <v>0</v>
      </c>
      <c r="BH1017" s="1">
        <v>0</v>
      </c>
      <c r="BI1017" s="1">
        <v>0</v>
      </c>
      <c r="BJ1017" s="1">
        <v>0</v>
      </c>
      <c r="BK1017" s="1">
        <v>0</v>
      </c>
      <c r="BL1017" s="1">
        <v>0</v>
      </c>
      <c r="BM1017" s="1">
        <v>0</v>
      </c>
      <c r="BN1017" s="1">
        <v>0</v>
      </c>
      <c r="BO1017" s="1">
        <v>0</v>
      </c>
      <c r="BP1017" s="1">
        <v>0</v>
      </c>
      <c r="BQ1017" s="1">
        <v>0</v>
      </c>
      <c r="BR1017" s="1">
        <v>0</v>
      </c>
      <c r="BS1017" s="1">
        <v>0</v>
      </c>
      <c r="BT1017" s="1">
        <v>0</v>
      </c>
      <c r="BU1017" s="1">
        <v>0</v>
      </c>
      <c r="BV1017" s="1">
        <v>0</v>
      </c>
      <c r="BW1017" s="1">
        <v>0</v>
      </c>
      <c r="BX1017" s="1">
        <v>0</v>
      </c>
      <c r="BY1017" s="1">
        <v>0</v>
      </c>
      <c r="BZ1017" s="1">
        <v>0</v>
      </c>
      <c r="CA1017" s="1">
        <v>0</v>
      </c>
      <c r="CB1017" s="1">
        <v>0</v>
      </c>
      <c r="CC1017" s="1">
        <v>0</v>
      </c>
      <c r="CD1017" s="1">
        <v>0</v>
      </c>
      <c r="CE1017" s="1">
        <v>0</v>
      </c>
      <c r="CF1017" s="1">
        <v>0</v>
      </c>
      <c r="CG1017" s="1">
        <v>0</v>
      </c>
      <c r="CH1017" s="1">
        <v>0</v>
      </c>
      <c r="CI1017" s="1">
        <v>0</v>
      </c>
      <c r="CJ1017" s="1">
        <v>0</v>
      </c>
      <c r="CK1017" s="1">
        <v>0</v>
      </c>
      <c r="CL1017" s="1">
        <v>0</v>
      </c>
      <c r="CM1017" s="1">
        <v>0</v>
      </c>
      <c r="CN1017" s="1">
        <v>0</v>
      </c>
    </row>
    <row r="1018" spans="1:92" ht="12.75">
      <c r="A1018" s="1">
        <v>1014</v>
      </c>
      <c r="B1018" s="1">
        <v>942</v>
      </c>
      <c r="C1018" s="1">
        <v>325</v>
      </c>
      <c r="D1018" t="s">
        <v>1210</v>
      </c>
      <c r="E1018" s="1" t="s">
        <v>562</v>
      </c>
      <c r="F1018" s="1">
        <f>SUM(I1018:CA1018)</f>
        <v>35</v>
      </c>
      <c r="G1018" s="1">
        <f>SUM(I1018:W1018)</f>
        <v>35</v>
      </c>
      <c r="H1018" s="1">
        <f>COUNTIF(I1018:CA1018,"&gt;0")</f>
        <v>1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35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v>0</v>
      </c>
      <c r="BG1018" s="1">
        <v>0</v>
      </c>
      <c r="BH1018" s="1">
        <v>0</v>
      </c>
      <c r="BI1018" s="1">
        <v>0</v>
      </c>
      <c r="BJ1018" s="1">
        <v>0</v>
      </c>
      <c r="BK1018" s="1">
        <v>0</v>
      </c>
      <c r="BL1018" s="1">
        <v>0</v>
      </c>
      <c r="BM1018" s="1">
        <v>0</v>
      </c>
      <c r="BN1018" s="1">
        <v>0</v>
      </c>
      <c r="BO1018" s="1">
        <v>0</v>
      </c>
      <c r="BP1018" s="1">
        <v>0</v>
      </c>
      <c r="BQ1018" s="1">
        <v>0</v>
      </c>
      <c r="BR1018" s="1">
        <v>0</v>
      </c>
      <c r="BS1018" s="1">
        <v>0</v>
      </c>
      <c r="BT1018" s="1">
        <v>0</v>
      </c>
      <c r="BU1018" s="1">
        <v>0</v>
      </c>
      <c r="BV1018" s="1">
        <v>0</v>
      </c>
      <c r="BW1018" s="1">
        <v>0</v>
      </c>
      <c r="BX1018" s="1">
        <v>0</v>
      </c>
      <c r="BY1018" s="1">
        <v>0</v>
      </c>
      <c r="BZ1018" s="1">
        <v>0</v>
      </c>
      <c r="CA1018" s="1">
        <v>0</v>
      </c>
      <c r="CB1018" s="1">
        <v>0</v>
      </c>
      <c r="CC1018" s="1">
        <v>0</v>
      </c>
      <c r="CD1018" s="1">
        <v>0</v>
      </c>
      <c r="CE1018" s="1">
        <v>0</v>
      </c>
      <c r="CF1018" s="1">
        <v>0</v>
      </c>
      <c r="CG1018" s="1">
        <v>0</v>
      </c>
      <c r="CH1018" s="1">
        <v>0</v>
      </c>
      <c r="CI1018" s="1">
        <v>0</v>
      </c>
      <c r="CJ1018" s="1">
        <v>0</v>
      </c>
      <c r="CK1018" s="1">
        <v>0</v>
      </c>
      <c r="CL1018" s="1">
        <v>0</v>
      </c>
      <c r="CM1018" s="1">
        <v>0</v>
      </c>
      <c r="CN1018" s="1">
        <v>0</v>
      </c>
    </row>
    <row r="1019" spans="1:92" ht="12.75">
      <c r="A1019" s="1">
        <v>1014</v>
      </c>
      <c r="B1019" s="1">
        <v>942</v>
      </c>
      <c r="C1019" s="1" t="s">
        <v>49</v>
      </c>
      <c r="D1019" t="s">
        <v>848</v>
      </c>
      <c r="E1019" s="1" t="s">
        <v>713</v>
      </c>
      <c r="F1019" s="1">
        <f>SUM(I1019:CA1019)</f>
        <v>35</v>
      </c>
      <c r="G1019" s="1">
        <f>SUM(I1019:W1019)</f>
        <v>0</v>
      </c>
      <c r="H1019" s="1">
        <f>COUNTIF(I1019:CA1019,"&gt;0")</f>
        <v>1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35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  <c r="BF1019" s="1">
        <v>0</v>
      </c>
      <c r="BG1019" s="1">
        <v>0</v>
      </c>
      <c r="BH1019" s="1">
        <v>0</v>
      </c>
      <c r="BI1019" s="1">
        <v>0</v>
      </c>
      <c r="BJ1019" s="1">
        <v>0</v>
      </c>
      <c r="BK1019" s="1">
        <v>0</v>
      </c>
      <c r="BL1019" s="1">
        <v>0</v>
      </c>
      <c r="BM1019" s="1">
        <v>0</v>
      </c>
      <c r="BN1019" s="1">
        <v>0</v>
      </c>
      <c r="BO1019" s="1">
        <v>0</v>
      </c>
      <c r="BP1019" s="1">
        <v>0</v>
      </c>
      <c r="BQ1019" s="1">
        <v>0</v>
      </c>
      <c r="BR1019" s="1">
        <v>0</v>
      </c>
      <c r="BS1019" s="1">
        <v>0</v>
      </c>
      <c r="BT1019" s="1">
        <v>0</v>
      </c>
      <c r="BU1019" s="1">
        <v>0</v>
      </c>
      <c r="BV1019" s="1">
        <v>0</v>
      </c>
      <c r="BW1019" s="1">
        <v>0</v>
      </c>
      <c r="BX1019" s="1">
        <v>0</v>
      </c>
      <c r="BY1019" s="1">
        <v>0</v>
      </c>
      <c r="BZ1019" s="1">
        <v>0</v>
      </c>
      <c r="CA1019" s="1">
        <v>0</v>
      </c>
      <c r="CB1019" s="1">
        <v>0</v>
      </c>
      <c r="CC1019" s="1">
        <v>0</v>
      </c>
      <c r="CD1019" s="1">
        <v>0</v>
      </c>
      <c r="CE1019" s="1">
        <v>0</v>
      </c>
      <c r="CF1019" s="1">
        <v>0</v>
      </c>
      <c r="CG1019" s="1">
        <v>0</v>
      </c>
      <c r="CH1019" s="1">
        <v>0</v>
      </c>
      <c r="CI1019" s="1">
        <v>0</v>
      </c>
      <c r="CJ1019" s="1">
        <v>0</v>
      </c>
      <c r="CK1019" s="1">
        <v>0</v>
      </c>
      <c r="CL1019" s="1">
        <v>0</v>
      </c>
      <c r="CM1019" s="1">
        <v>0</v>
      </c>
      <c r="CN1019" s="1">
        <v>0</v>
      </c>
    </row>
    <row r="1020" spans="1:92" ht="12.75">
      <c r="A1020" s="1">
        <v>1014</v>
      </c>
      <c r="B1020" s="1">
        <v>942</v>
      </c>
      <c r="C1020" s="1" t="s">
        <v>49</v>
      </c>
      <c r="D1020" t="s">
        <v>752</v>
      </c>
      <c r="E1020" s="1" t="s">
        <v>713</v>
      </c>
      <c r="F1020" s="1">
        <f>SUM(I1020:CA1020)</f>
        <v>35</v>
      </c>
      <c r="G1020" s="1">
        <f>SUM(I1020:W1020)</f>
        <v>0</v>
      </c>
      <c r="H1020" s="1">
        <f>COUNTIF(I1020:CA1020,"&gt;0")</f>
        <v>1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35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v>0</v>
      </c>
      <c r="BI1020" s="1">
        <v>0</v>
      </c>
      <c r="BJ1020" s="1">
        <v>0</v>
      </c>
      <c r="BK1020" s="1">
        <v>0</v>
      </c>
      <c r="BL1020" s="1">
        <v>0</v>
      </c>
      <c r="BM1020" s="1">
        <v>0</v>
      </c>
      <c r="BN1020" s="1">
        <v>0</v>
      </c>
      <c r="BO1020" s="1">
        <v>0</v>
      </c>
      <c r="BP1020" s="1">
        <v>0</v>
      </c>
      <c r="BQ1020" s="1">
        <v>0</v>
      </c>
      <c r="BR1020" s="1">
        <v>0</v>
      </c>
      <c r="BS1020" s="1">
        <v>0</v>
      </c>
      <c r="BT1020" s="1">
        <v>0</v>
      </c>
      <c r="BU1020" s="1">
        <v>0</v>
      </c>
      <c r="BV1020" s="1">
        <v>0</v>
      </c>
      <c r="BW1020" s="1">
        <v>0</v>
      </c>
      <c r="BX1020" s="1">
        <v>0</v>
      </c>
      <c r="BY1020" s="1">
        <v>0</v>
      </c>
      <c r="BZ1020" s="1">
        <v>0</v>
      </c>
      <c r="CA1020" s="1">
        <v>0</v>
      </c>
      <c r="CB1020" s="1">
        <v>0</v>
      </c>
      <c r="CC1020" s="1">
        <v>0</v>
      </c>
      <c r="CD1020" s="1">
        <v>0</v>
      </c>
      <c r="CE1020" s="1">
        <v>0</v>
      </c>
      <c r="CF1020" s="1">
        <v>0</v>
      </c>
      <c r="CG1020" s="1">
        <v>0</v>
      </c>
      <c r="CH1020" s="1">
        <v>0</v>
      </c>
      <c r="CI1020" s="1">
        <v>0</v>
      </c>
      <c r="CJ1020" s="1">
        <v>0</v>
      </c>
      <c r="CK1020" s="1">
        <v>0</v>
      </c>
      <c r="CL1020" s="1">
        <v>0</v>
      </c>
      <c r="CM1020" s="1">
        <v>0</v>
      </c>
      <c r="CN1020" s="1">
        <v>0</v>
      </c>
    </row>
    <row r="1021" spans="1:92" ht="12.75">
      <c r="A1021" s="1">
        <v>1014</v>
      </c>
      <c r="B1021" s="1">
        <v>942</v>
      </c>
      <c r="C1021" s="1" t="s">
        <v>49</v>
      </c>
      <c r="D1021" t="s">
        <v>524</v>
      </c>
      <c r="E1021" s="1" t="s">
        <v>713</v>
      </c>
      <c r="F1021" s="1">
        <f>SUM(I1021:CA1021)</f>
        <v>35</v>
      </c>
      <c r="G1021" s="1">
        <f>SUM(I1021:W1021)</f>
        <v>0</v>
      </c>
      <c r="H1021" s="1">
        <f>COUNTIF(I1021:CA1021,"&gt;0")</f>
        <v>1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35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v>0</v>
      </c>
      <c r="BI1021" s="1">
        <v>0</v>
      </c>
      <c r="BJ1021" s="1">
        <v>0</v>
      </c>
      <c r="BK1021" s="1">
        <v>0</v>
      </c>
      <c r="BL1021" s="1">
        <v>0</v>
      </c>
      <c r="BM1021" s="1">
        <v>0</v>
      </c>
      <c r="BN1021" s="1">
        <v>0</v>
      </c>
      <c r="BO1021" s="1">
        <v>0</v>
      </c>
      <c r="BP1021" s="1">
        <v>0</v>
      </c>
      <c r="BQ1021" s="1">
        <v>0</v>
      </c>
      <c r="BR1021" s="1">
        <v>0</v>
      </c>
      <c r="BS1021" s="1">
        <v>0</v>
      </c>
      <c r="BT1021" s="1">
        <v>0</v>
      </c>
      <c r="BU1021" s="1">
        <v>0</v>
      </c>
      <c r="BV1021" s="1">
        <v>0</v>
      </c>
      <c r="BW1021" s="1">
        <v>0</v>
      </c>
      <c r="BX1021" s="1">
        <v>0</v>
      </c>
      <c r="BY1021" s="1">
        <v>0</v>
      </c>
      <c r="BZ1021" s="1">
        <v>0</v>
      </c>
      <c r="CA1021" s="1">
        <v>0</v>
      </c>
      <c r="CB1021" s="1">
        <v>0</v>
      </c>
      <c r="CC1021" s="1">
        <v>0</v>
      </c>
      <c r="CD1021" s="1">
        <v>0</v>
      </c>
      <c r="CE1021" s="1">
        <v>0</v>
      </c>
      <c r="CF1021" s="1">
        <v>0</v>
      </c>
      <c r="CG1021" s="1">
        <v>0</v>
      </c>
      <c r="CH1021" s="1">
        <v>0</v>
      </c>
      <c r="CI1021" s="1">
        <v>0</v>
      </c>
      <c r="CJ1021" s="1">
        <v>0</v>
      </c>
      <c r="CK1021" s="1">
        <v>0</v>
      </c>
      <c r="CL1021" s="1">
        <v>0</v>
      </c>
      <c r="CM1021" s="1">
        <v>0</v>
      </c>
      <c r="CN1021" s="1">
        <v>0</v>
      </c>
    </row>
    <row r="1022" spans="1:92" ht="12.75">
      <c r="A1022" s="1">
        <v>1014</v>
      </c>
      <c r="B1022" s="1">
        <v>942</v>
      </c>
      <c r="C1022" s="1" t="s">
        <v>49</v>
      </c>
      <c r="D1022" t="s">
        <v>751</v>
      </c>
      <c r="E1022" s="1" t="s">
        <v>713</v>
      </c>
      <c r="F1022" s="1">
        <f>SUM(I1022:CA1022)</f>
        <v>35</v>
      </c>
      <c r="G1022" s="1">
        <f>SUM(I1022:W1022)</f>
        <v>0</v>
      </c>
      <c r="H1022" s="1">
        <f>COUNTIF(I1022:CA1022,"&gt;0")</f>
        <v>1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35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v>0</v>
      </c>
      <c r="BI1022" s="1">
        <v>0</v>
      </c>
      <c r="BJ1022" s="1">
        <v>0</v>
      </c>
      <c r="BK1022" s="1">
        <v>0</v>
      </c>
      <c r="BL1022" s="1">
        <v>0</v>
      </c>
      <c r="BM1022" s="1">
        <v>0</v>
      </c>
      <c r="BN1022" s="1">
        <v>0</v>
      </c>
      <c r="BO1022" s="1">
        <v>0</v>
      </c>
      <c r="BP1022" s="1">
        <v>0</v>
      </c>
      <c r="BQ1022" s="1">
        <v>0</v>
      </c>
      <c r="BR1022" s="1">
        <v>0</v>
      </c>
      <c r="BS1022" s="1">
        <v>0</v>
      </c>
      <c r="BT1022" s="1">
        <v>0</v>
      </c>
      <c r="BU1022" s="1">
        <v>0</v>
      </c>
      <c r="BV1022" s="1">
        <v>0</v>
      </c>
      <c r="BW1022" s="1">
        <v>0</v>
      </c>
      <c r="BX1022" s="1">
        <v>0</v>
      </c>
      <c r="BY1022" s="1">
        <v>0</v>
      </c>
      <c r="BZ1022" s="1">
        <v>0</v>
      </c>
      <c r="CA1022" s="1">
        <v>0</v>
      </c>
      <c r="CB1022" s="1">
        <v>0</v>
      </c>
      <c r="CC1022" s="1">
        <v>0</v>
      </c>
      <c r="CD1022" s="1">
        <v>0</v>
      </c>
      <c r="CE1022" s="1">
        <v>0</v>
      </c>
      <c r="CF1022" s="1">
        <v>0</v>
      </c>
      <c r="CG1022" s="1">
        <v>0</v>
      </c>
      <c r="CH1022" s="1">
        <v>0</v>
      </c>
      <c r="CI1022" s="1">
        <v>0</v>
      </c>
      <c r="CJ1022" s="1">
        <v>0</v>
      </c>
      <c r="CK1022" s="1">
        <v>0</v>
      </c>
      <c r="CL1022" s="1">
        <v>0</v>
      </c>
      <c r="CM1022" s="1">
        <v>0</v>
      </c>
      <c r="CN1022" s="1">
        <v>0</v>
      </c>
    </row>
    <row r="1023" spans="1:92" ht="12.75">
      <c r="A1023" s="1">
        <v>1014</v>
      </c>
      <c r="B1023" s="1">
        <v>942</v>
      </c>
      <c r="C1023" s="1">
        <v>325</v>
      </c>
      <c r="D1023" t="s">
        <v>1216</v>
      </c>
      <c r="E1023" s="1" t="s">
        <v>562</v>
      </c>
      <c r="F1023" s="1">
        <f>SUM(I1023:CA1023)</f>
        <v>35</v>
      </c>
      <c r="G1023" s="1">
        <f>SUM(I1023:W1023)</f>
        <v>35</v>
      </c>
      <c r="H1023" s="1">
        <f>COUNTIF(I1023:CA1023,"&gt;0")</f>
        <v>1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35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v>0</v>
      </c>
      <c r="BG1023" s="1">
        <v>0</v>
      </c>
      <c r="BH1023" s="1">
        <v>0</v>
      </c>
      <c r="BI1023" s="1">
        <v>0</v>
      </c>
      <c r="BJ1023" s="1">
        <v>0</v>
      </c>
      <c r="BK1023" s="1">
        <v>0</v>
      </c>
      <c r="BL1023" s="1">
        <v>0</v>
      </c>
      <c r="BM1023" s="1">
        <v>0</v>
      </c>
      <c r="BN1023" s="1">
        <v>0</v>
      </c>
      <c r="BO1023" s="1">
        <v>0</v>
      </c>
      <c r="BP1023" s="1">
        <v>0</v>
      </c>
      <c r="BQ1023" s="1">
        <v>0</v>
      </c>
      <c r="BR1023" s="1">
        <v>0</v>
      </c>
      <c r="BS1023" s="1">
        <v>0</v>
      </c>
      <c r="BT1023" s="1">
        <v>0</v>
      </c>
      <c r="BU1023" s="1">
        <v>0</v>
      </c>
      <c r="BV1023" s="1">
        <v>0</v>
      </c>
      <c r="BW1023" s="1">
        <v>0</v>
      </c>
      <c r="BX1023" s="1">
        <v>0</v>
      </c>
      <c r="BY1023" s="1">
        <v>0</v>
      </c>
      <c r="BZ1023" s="1">
        <v>0</v>
      </c>
      <c r="CA1023" s="1">
        <v>0</v>
      </c>
      <c r="CB1023" s="1">
        <v>0</v>
      </c>
      <c r="CC1023" s="1">
        <v>0</v>
      </c>
      <c r="CD1023" s="1">
        <v>0</v>
      </c>
      <c r="CE1023" s="1">
        <v>0</v>
      </c>
      <c r="CF1023" s="1">
        <v>0</v>
      </c>
      <c r="CG1023" s="1">
        <v>0</v>
      </c>
      <c r="CH1023" s="1">
        <v>0</v>
      </c>
      <c r="CI1023" s="1">
        <v>0</v>
      </c>
      <c r="CJ1023" s="1">
        <v>0</v>
      </c>
      <c r="CK1023" s="1">
        <v>0</v>
      </c>
      <c r="CL1023" s="1">
        <v>0</v>
      </c>
      <c r="CM1023" s="1">
        <v>0</v>
      </c>
      <c r="CN1023" s="1">
        <v>0</v>
      </c>
    </row>
    <row r="1024" spans="1:92" ht="12.75">
      <c r="A1024" s="1">
        <v>1014</v>
      </c>
      <c r="B1024" s="1">
        <v>942</v>
      </c>
      <c r="C1024" s="1" t="s">
        <v>49</v>
      </c>
      <c r="D1024" t="s">
        <v>525</v>
      </c>
      <c r="E1024" s="1" t="s">
        <v>713</v>
      </c>
      <c r="F1024" s="1">
        <f>SUM(I1024:CA1024)</f>
        <v>35</v>
      </c>
      <c r="G1024" s="1">
        <f>SUM(I1024:W1024)</f>
        <v>0</v>
      </c>
      <c r="H1024" s="1">
        <f>COUNTIF(I1024:CA1024,"&gt;0")</f>
        <v>1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35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v>0</v>
      </c>
      <c r="BG1024" s="1">
        <v>0</v>
      </c>
      <c r="BH1024" s="1">
        <v>0</v>
      </c>
      <c r="BI1024" s="1">
        <v>0</v>
      </c>
      <c r="BJ1024" s="1">
        <v>0</v>
      </c>
      <c r="BK1024" s="1">
        <v>0</v>
      </c>
      <c r="BL1024" s="1">
        <v>0</v>
      </c>
      <c r="BM1024" s="1">
        <v>0</v>
      </c>
      <c r="BN1024" s="1">
        <v>0</v>
      </c>
      <c r="BO1024" s="1">
        <v>0</v>
      </c>
      <c r="BP1024" s="1">
        <v>0</v>
      </c>
      <c r="BQ1024" s="1">
        <v>0</v>
      </c>
      <c r="BR1024" s="1">
        <v>0</v>
      </c>
      <c r="BS1024" s="1">
        <v>0</v>
      </c>
      <c r="BT1024" s="1">
        <v>0</v>
      </c>
      <c r="BU1024" s="1">
        <v>0</v>
      </c>
      <c r="BV1024" s="1">
        <v>0</v>
      </c>
      <c r="BW1024" s="1">
        <v>0</v>
      </c>
      <c r="BX1024" s="1">
        <v>0</v>
      </c>
      <c r="BY1024" s="1">
        <v>0</v>
      </c>
      <c r="BZ1024" s="1">
        <v>0</v>
      </c>
      <c r="CA1024" s="1">
        <v>0</v>
      </c>
      <c r="CB1024" s="1">
        <v>0</v>
      </c>
      <c r="CC1024" s="1">
        <v>0</v>
      </c>
      <c r="CD1024" s="1">
        <v>0</v>
      </c>
      <c r="CE1024" s="1">
        <v>0</v>
      </c>
      <c r="CF1024" s="1">
        <v>0</v>
      </c>
      <c r="CG1024" s="1">
        <v>0</v>
      </c>
      <c r="CH1024" s="1">
        <v>0</v>
      </c>
      <c r="CI1024" s="1">
        <v>0</v>
      </c>
      <c r="CJ1024" s="1">
        <v>0</v>
      </c>
      <c r="CK1024" s="1">
        <v>0</v>
      </c>
      <c r="CL1024" s="1">
        <v>0</v>
      </c>
      <c r="CM1024" s="1">
        <v>0</v>
      </c>
      <c r="CN1024" s="1">
        <v>0</v>
      </c>
    </row>
    <row r="1025" spans="1:92" ht="12.75">
      <c r="A1025" s="1">
        <v>1014</v>
      </c>
      <c r="B1025" s="1">
        <v>942</v>
      </c>
      <c r="C1025" s="1">
        <v>325</v>
      </c>
      <c r="D1025" t="s">
        <v>1208</v>
      </c>
      <c r="E1025" s="1" t="s">
        <v>562</v>
      </c>
      <c r="F1025" s="1">
        <f>SUM(I1025:CA1025)</f>
        <v>35</v>
      </c>
      <c r="G1025" s="1">
        <f>SUM(I1025:W1025)</f>
        <v>35</v>
      </c>
      <c r="H1025" s="1">
        <f>COUNTIF(I1025:CA1025,"&gt;0")</f>
        <v>1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35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v>0</v>
      </c>
      <c r="BH1025" s="1">
        <v>0</v>
      </c>
      <c r="BI1025" s="1">
        <v>0</v>
      </c>
      <c r="BJ1025" s="1">
        <v>0</v>
      </c>
      <c r="BK1025" s="1">
        <v>0</v>
      </c>
      <c r="BL1025" s="1">
        <v>0</v>
      </c>
      <c r="BM1025" s="1">
        <v>0</v>
      </c>
      <c r="BN1025" s="1">
        <v>0</v>
      </c>
      <c r="BO1025" s="1">
        <v>0</v>
      </c>
      <c r="BP1025" s="1">
        <v>0</v>
      </c>
      <c r="BQ1025" s="1">
        <v>0</v>
      </c>
      <c r="BR1025" s="1">
        <v>0</v>
      </c>
      <c r="BS1025" s="1">
        <v>0</v>
      </c>
      <c r="BT1025" s="1">
        <v>0</v>
      </c>
      <c r="BU1025" s="1">
        <v>0</v>
      </c>
      <c r="BV1025" s="1">
        <v>0</v>
      </c>
      <c r="BW1025" s="1">
        <v>0</v>
      </c>
      <c r="BX1025" s="1">
        <v>0</v>
      </c>
      <c r="BY1025" s="1">
        <v>0</v>
      </c>
      <c r="BZ1025" s="1">
        <v>0</v>
      </c>
      <c r="CA1025" s="1">
        <v>0</v>
      </c>
      <c r="CB1025" s="1">
        <v>0</v>
      </c>
      <c r="CC1025" s="1">
        <v>0</v>
      </c>
      <c r="CD1025" s="1">
        <v>0</v>
      </c>
      <c r="CE1025" s="1">
        <v>0</v>
      </c>
      <c r="CF1025" s="1">
        <v>0</v>
      </c>
      <c r="CG1025" s="1">
        <v>0</v>
      </c>
      <c r="CH1025" s="1">
        <v>0</v>
      </c>
      <c r="CI1025" s="1">
        <v>0</v>
      </c>
      <c r="CJ1025" s="1">
        <v>0</v>
      </c>
      <c r="CK1025" s="1">
        <v>0</v>
      </c>
      <c r="CL1025" s="1">
        <v>0</v>
      </c>
      <c r="CM1025" s="1">
        <v>0</v>
      </c>
      <c r="CN1025" s="1">
        <v>0</v>
      </c>
    </row>
    <row r="1026" spans="1:92" ht="12.75">
      <c r="A1026" s="1">
        <v>1014</v>
      </c>
      <c r="B1026" s="1">
        <v>942</v>
      </c>
      <c r="C1026" s="1" t="s">
        <v>49</v>
      </c>
      <c r="D1026" t="s">
        <v>847</v>
      </c>
      <c r="E1026" s="1" t="s">
        <v>571</v>
      </c>
      <c r="F1026" s="1">
        <f>SUM(I1026:CA1026)</f>
        <v>35</v>
      </c>
      <c r="G1026" s="1">
        <f>SUM(I1026:W1026)</f>
        <v>0</v>
      </c>
      <c r="H1026" s="1">
        <f>COUNTIF(I1026:CA1026,"&gt;0")</f>
        <v>1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35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  <c r="BF1026" s="1">
        <v>0</v>
      </c>
      <c r="BG1026" s="1">
        <v>0</v>
      </c>
      <c r="BH1026" s="1">
        <v>0</v>
      </c>
      <c r="BI1026" s="1">
        <v>0</v>
      </c>
      <c r="BJ1026" s="1">
        <v>0</v>
      </c>
      <c r="BK1026" s="1">
        <v>0</v>
      </c>
      <c r="BL1026" s="1">
        <v>0</v>
      </c>
      <c r="BM1026" s="1">
        <v>0</v>
      </c>
      <c r="BN1026" s="1">
        <v>0</v>
      </c>
      <c r="BO1026" s="1">
        <v>0</v>
      </c>
      <c r="BP1026" s="1">
        <v>0</v>
      </c>
      <c r="BQ1026" s="1">
        <v>0</v>
      </c>
      <c r="BR1026" s="1">
        <v>0</v>
      </c>
      <c r="BS1026" s="1">
        <v>0</v>
      </c>
      <c r="BT1026" s="1">
        <v>0</v>
      </c>
      <c r="BU1026" s="1">
        <v>0</v>
      </c>
      <c r="BV1026" s="1">
        <v>0</v>
      </c>
      <c r="BW1026" s="1">
        <v>0</v>
      </c>
      <c r="BX1026" s="1">
        <v>0</v>
      </c>
      <c r="BY1026" s="1">
        <v>0</v>
      </c>
      <c r="BZ1026" s="1">
        <v>0</v>
      </c>
      <c r="CA1026" s="1">
        <v>0</v>
      </c>
      <c r="CB1026" s="1">
        <v>0</v>
      </c>
      <c r="CC1026" s="1">
        <v>0</v>
      </c>
      <c r="CD1026" s="1">
        <v>0</v>
      </c>
      <c r="CE1026" s="1">
        <v>0</v>
      </c>
      <c r="CF1026" s="1">
        <v>0</v>
      </c>
      <c r="CG1026" s="1">
        <v>0</v>
      </c>
      <c r="CH1026" s="1">
        <v>0</v>
      </c>
      <c r="CI1026" s="1">
        <v>0</v>
      </c>
      <c r="CJ1026" s="1">
        <v>0</v>
      </c>
      <c r="CK1026" s="1">
        <v>0</v>
      </c>
      <c r="CL1026" s="1">
        <v>0</v>
      </c>
      <c r="CM1026" s="1">
        <v>0</v>
      </c>
      <c r="CN1026" s="1">
        <v>0</v>
      </c>
    </row>
    <row r="1027" spans="1:92" ht="12.75">
      <c r="A1027" s="1">
        <v>1014</v>
      </c>
      <c r="B1027" s="1">
        <v>942</v>
      </c>
      <c r="C1027" s="1" t="s">
        <v>49</v>
      </c>
      <c r="D1027" t="s">
        <v>522</v>
      </c>
      <c r="E1027" s="1" t="s">
        <v>713</v>
      </c>
      <c r="F1027" s="1">
        <f>SUM(I1027:CA1027)</f>
        <v>35</v>
      </c>
      <c r="G1027" s="1">
        <f>SUM(I1027:W1027)</f>
        <v>0</v>
      </c>
      <c r="H1027" s="1">
        <f>COUNTIF(I1027:CA1027,"&gt;0")</f>
        <v>1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35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v>0</v>
      </c>
      <c r="BG1027" s="1">
        <v>0</v>
      </c>
      <c r="BH1027" s="1">
        <v>0</v>
      </c>
      <c r="BI1027" s="1">
        <v>0</v>
      </c>
      <c r="BJ1027" s="1">
        <v>0</v>
      </c>
      <c r="BK1027" s="1">
        <v>0</v>
      </c>
      <c r="BL1027" s="1">
        <v>0</v>
      </c>
      <c r="BM1027" s="1">
        <v>0</v>
      </c>
      <c r="BN1027" s="1">
        <v>0</v>
      </c>
      <c r="BO1027" s="1">
        <v>0</v>
      </c>
      <c r="BP1027" s="1">
        <v>0</v>
      </c>
      <c r="BQ1027" s="1">
        <v>0</v>
      </c>
      <c r="BR1027" s="1">
        <v>0</v>
      </c>
      <c r="BS1027" s="1">
        <v>0</v>
      </c>
      <c r="BT1027" s="1">
        <v>0</v>
      </c>
      <c r="BU1027" s="1">
        <v>0</v>
      </c>
      <c r="BV1027" s="1">
        <v>0</v>
      </c>
      <c r="BW1027" s="1">
        <v>0</v>
      </c>
      <c r="BX1027" s="1">
        <v>0</v>
      </c>
      <c r="BY1027" s="1">
        <v>0</v>
      </c>
      <c r="BZ1027" s="1">
        <v>0</v>
      </c>
      <c r="CA1027" s="1">
        <v>0</v>
      </c>
      <c r="CB1027" s="1">
        <v>0</v>
      </c>
      <c r="CC1027" s="1">
        <v>0</v>
      </c>
      <c r="CD1027" s="1">
        <v>0</v>
      </c>
      <c r="CE1027" s="1">
        <v>0</v>
      </c>
      <c r="CF1027" s="1">
        <v>0</v>
      </c>
      <c r="CG1027" s="1">
        <v>0</v>
      </c>
      <c r="CH1027" s="1">
        <v>0</v>
      </c>
      <c r="CI1027" s="1">
        <v>0</v>
      </c>
      <c r="CJ1027" s="1">
        <v>0</v>
      </c>
      <c r="CK1027" s="1">
        <v>0</v>
      </c>
      <c r="CL1027" s="1">
        <v>0</v>
      </c>
      <c r="CM1027" s="1">
        <v>0</v>
      </c>
      <c r="CN1027" s="1">
        <v>0</v>
      </c>
    </row>
    <row r="1028" spans="1:92" ht="12.75">
      <c r="A1028" s="1">
        <v>1014</v>
      </c>
      <c r="B1028" s="1">
        <v>942</v>
      </c>
      <c r="C1028" s="1" t="s">
        <v>49</v>
      </c>
      <c r="D1028" t="s">
        <v>850</v>
      </c>
      <c r="E1028" s="1" t="s">
        <v>713</v>
      </c>
      <c r="F1028" s="1">
        <f>SUM(I1028:CA1028)</f>
        <v>35</v>
      </c>
      <c r="G1028" s="1">
        <f>SUM(I1028:W1028)</f>
        <v>0</v>
      </c>
      <c r="H1028" s="1">
        <f>COUNTIF(I1028:CA1028,"&gt;0")</f>
        <v>1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35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v>0</v>
      </c>
      <c r="BH1028" s="1">
        <v>0</v>
      </c>
      <c r="BI1028" s="1">
        <v>0</v>
      </c>
      <c r="BJ1028" s="1">
        <v>0</v>
      </c>
      <c r="BK1028" s="1">
        <v>0</v>
      </c>
      <c r="BL1028" s="1">
        <v>0</v>
      </c>
      <c r="BM1028" s="1">
        <v>0</v>
      </c>
      <c r="BN1028" s="1">
        <v>0</v>
      </c>
      <c r="BO1028" s="1">
        <v>0</v>
      </c>
      <c r="BP1028" s="1">
        <v>0</v>
      </c>
      <c r="BQ1028" s="1">
        <v>0</v>
      </c>
      <c r="BR1028" s="1">
        <v>0</v>
      </c>
      <c r="BS1028" s="1">
        <v>0</v>
      </c>
      <c r="BT1028" s="1">
        <v>0</v>
      </c>
      <c r="BU1028" s="1">
        <v>0</v>
      </c>
      <c r="BV1028" s="1">
        <v>0</v>
      </c>
      <c r="BW1028" s="1">
        <v>0</v>
      </c>
      <c r="BX1028" s="1">
        <v>0</v>
      </c>
      <c r="BY1028" s="1">
        <v>0</v>
      </c>
      <c r="BZ1028" s="1">
        <v>0</v>
      </c>
      <c r="CA1028" s="1">
        <v>0</v>
      </c>
      <c r="CB1028" s="1">
        <v>0</v>
      </c>
      <c r="CC1028" s="1">
        <v>0</v>
      </c>
      <c r="CD1028" s="1">
        <v>0</v>
      </c>
      <c r="CE1028" s="1">
        <v>0</v>
      </c>
      <c r="CF1028" s="1">
        <v>0</v>
      </c>
      <c r="CG1028" s="1">
        <v>0</v>
      </c>
      <c r="CH1028" s="1">
        <v>0</v>
      </c>
      <c r="CI1028" s="1">
        <v>0</v>
      </c>
      <c r="CJ1028" s="1">
        <v>0</v>
      </c>
      <c r="CK1028" s="1">
        <v>0</v>
      </c>
      <c r="CL1028" s="1">
        <v>0</v>
      </c>
      <c r="CM1028" s="1">
        <v>0</v>
      </c>
      <c r="CN1028" s="1">
        <v>0</v>
      </c>
    </row>
    <row r="1029" spans="1:92" ht="12.75">
      <c r="A1029" s="1">
        <v>1014</v>
      </c>
      <c r="B1029" s="1">
        <v>942</v>
      </c>
      <c r="C1029" s="1" t="s">
        <v>49</v>
      </c>
      <c r="D1029" t="s">
        <v>711</v>
      </c>
      <c r="E1029" s="1" t="s">
        <v>562</v>
      </c>
      <c r="F1029" s="1">
        <f>SUM(I1029:CA1029)</f>
        <v>35</v>
      </c>
      <c r="G1029" s="1">
        <f>SUM(I1029:W1029)</f>
        <v>0</v>
      </c>
      <c r="H1029" s="1">
        <f>COUNTIF(I1029:CA1029,"&gt;0")</f>
        <v>1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35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v>0</v>
      </c>
      <c r="BH1029" s="1">
        <v>0</v>
      </c>
      <c r="BI1029" s="1">
        <v>0</v>
      </c>
      <c r="BJ1029" s="1">
        <v>0</v>
      </c>
      <c r="BK1029" s="1">
        <v>0</v>
      </c>
      <c r="BL1029" s="1">
        <v>0</v>
      </c>
      <c r="BM1029" s="1">
        <v>0</v>
      </c>
      <c r="BN1029" s="1">
        <v>0</v>
      </c>
      <c r="BO1029" s="1">
        <v>0</v>
      </c>
      <c r="BP1029" s="1">
        <v>0</v>
      </c>
      <c r="BQ1029" s="1">
        <v>0</v>
      </c>
      <c r="BR1029" s="1">
        <v>0</v>
      </c>
      <c r="BS1029" s="1">
        <v>0</v>
      </c>
      <c r="BT1029" s="1">
        <v>0</v>
      </c>
      <c r="BU1029" s="1">
        <v>0</v>
      </c>
      <c r="BV1029" s="1">
        <v>0</v>
      </c>
      <c r="BW1029" s="1">
        <v>0</v>
      </c>
      <c r="BX1029" s="1">
        <v>0</v>
      </c>
      <c r="BY1029" s="1">
        <v>0</v>
      </c>
      <c r="BZ1029" s="1">
        <v>0</v>
      </c>
      <c r="CA1029" s="1">
        <v>0</v>
      </c>
      <c r="CB1029" s="1">
        <v>0</v>
      </c>
      <c r="CC1029" s="1">
        <v>0</v>
      </c>
      <c r="CD1029" s="1">
        <v>0</v>
      </c>
      <c r="CE1029" s="1">
        <v>0</v>
      </c>
      <c r="CF1029" s="1">
        <v>0</v>
      </c>
      <c r="CG1029" s="1">
        <v>0</v>
      </c>
      <c r="CH1029" s="1">
        <v>0</v>
      </c>
      <c r="CI1029" s="1">
        <v>0</v>
      </c>
      <c r="CJ1029" s="1">
        <v>0</v>
      </c>
      <c r="CK1029" s="1">
        <v>0</v>
      </c>
      <c r="CL1029" s="1">
        <v>0</v>
      </c>
      <c r="CM1029" s="1">
        <v>0</v>
      </c>
      <c r="CN1029" s="1">
        <v>0</v>
      </c>
    </row>
    <row r="1030" spans="1:92" ht="12.75">
      <c r="A1030" s="1">
        <v>1014</v>
      </c>
      <c r="B1030" s="1">
        <v>942</v>
      </c>
      <c r="C1030" s="1" t="s">
        <v>49</v>
      </c>
      <c r="D1030" t="s">
        <v>849</v>
      </c>
      <c r="E1030" s="1" t="s">
        <v>713</v>
      </c>
      <c r="F1030" s="1">
        <f>SUM(I1030:CA1030)</f>
        <v>35</v>
      </c>
      <c r="G1030" s="1">
        <f>SUM(I1030:W1030)</f>
        <v>0</v>
      </c>
      <c r="H1030" s="1">
        <f>COUNTIF(I1030:CA1030,"&gt;0")</f>
        <v>1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35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v>0</v>
      </c>
      <c r="BG1030" s="1">
        <v>0</v>
      </c>
      <c r="BH1030" s="1">
        <v>0</v>
      </c>
      <c r="BI1030" s="1">
        <v>0</v>
      </c>
      <c r="BJ1030" s="1">
        <v>0</v>
      </c>
      <c r="BK1030" s="1">
        <v>0</v>
      </c>
      <c r="BL1030" s="1">
        <v>0</v>
      </c>
      <c r="BM1030" s="1">
        <v>0</v>
      </c>
      <c r="BN1030" s="1">
        <v>0</v>
      </c>
      <c r="BO1030" s="1">
        <v>0</v>
      </c>
      <c r="BP1030" s="1">
        <v>0</v>
      </c>
      <c r="BQ1030" s="1">
        <v>0</v>
      </c>
      <c r="BR1030" s="1">
        <v>0</v>
      </c>
      <c r="BS1030" s="1">
        <v>0</v>
      </c>
      <c r="BT1030" s="1">
        <v>0</v>
      </c>
      <c r="BU1030" s="1">
        <v>0</v>
      </c>
      <c r="BV1030" s="1">
        <v>0</v>
      </c>
      <c r="BW1030" s="1">
        <v>0</v>
      </c>
      <c r="BX1030" s="1">
        <v>0</v>
      </c>
      <c r="BY1030" s="1">
        <v>0</v>
      </c>
      <c r="BZ1030" s="1">
        <v>0</v>
      </c>
      <c r="CA1030" s="1">
        <v>0</v>
      </c>
      <c r="CB1030" s="1">
        <v>0</v>
      </c>
      <c r="CC1030" s="1">
        <v>0</v>
      </c>
      <c r="CD1030" s="1">
        <v>0</v>
      </c>
      <c r="CE1030" s="1">
        <v>0</v>
      </c>
      <c r="CF1030" s="1">
        <v>0</v>
      </c>
      <c r="CG1030" s="1">
        <v>0</v>
      </c>
      <c r="CH1030" s="1">
        <v>0</v>
      </c>
      <c r="CI1030" s="1">
        <v>0</v>
      </c>
      <c r="CJ1030" s="1">
        <v>0</v>
      </c>
      <c r="CK1030" s="1">
        <v>0</v>
      </c>
      <c r="CL1030" s="1">
        <v>0</v>
      </c>
      <c r="CM1030" s="1">
        <v>0</v>
      </c>
      <c r="CN1030" s="1">
        <v>0</v>
      </c>
    </row>
    <row r="1031" spans="1:92" ht="12.75">
      <c r="A1031" s="1">
        <v>1014</v>
      </c>
      <c r="B1031" s="1">
        <v>942</v>
      </c>
      <c r="C1031" s="1">
        <v>325</v>
      </c>
      <c r="D1031" t="s">
        <v>1212</v>
      </c>
      <c r="E1031" s="1" t="s">
        <v>562</v>
      </c>
      <c r="F1031" s="1">
        <f>SUM(I1031:CA1031)</f>
        <v>35</v>
      </c>
      <c r="G1031" s="1">
        <f>SUM(I1031:W1031)</f>
        <v>35</v>
      </c>
      <c r="H1031" s="1">
        <f>COUNTIF(I1031:CA1031,"&gt;0")</f>
        <v>1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35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v>0</v>
      </c>
      <c r="BH1031" s="1">
        <v>0</v>
      </c>
      <c r="BI1031" s="1">
        <v>0</v>
      </c>
      <c r="BJ1031" s="1">
        <v>0</v>
      </c>
      <c r="BK1031" s="1">
        <v>0</v>
      </c>
      <c r="BL1031" s="1">
        <v>0</v>
      </c>
      <c r="BM1031" s="1">
        <v>0</v>
      </c>
      <c r="BN1031" s="1">
        <v>0</v>
      </c>
      <c r="BO1031" s="1">
        <v>0</v>
      </c>
      <c r="BP1031" s="1">
        <v>0</v>
      </c>
      <c r="BQ1031" s="1">
        <v>0</v>
      </c>
      <c r="BR1031" s="1">
        <v>0</v>
      </c>
      <c r="BS1031" s="1">
        <v>0</v>
      </c>
      <c r="BT1031" s="1">
        <v>0</v>
      </c>
      <c r="BU1031" s="1">
        <v>0</v>
      </c>
      <c r="BV1031" s="1">
        <v>0</v>
      </c>
      <c r="BW1031" s="1">
        <v>0</v>
      </c>
      <c r="BX1031" s="1">
        <v>0</v>
      </c>
      <c r="BY1031" s="1">
        <v>0</v>
      </c>
      <c r="BZ1031" s="1">
        <v>0</v>
      </c>
      <c r="CA1031" s="1">
        <v>0</v>
      </c>
      <c r="CB1031" s="1">
        <v>0</v>
      </c>
      <c r="CC1031" s="1">
        <v>0</v>
      </c>
      <c r="CD1031" s="1">
        <v>0</v>
      </c>
      <c r="CE1031" s="1">
        <v>0</v>
      </c>
      <c r="CF1031" s="1">
        <v>0</v>
      </c>
      <c r="CG1031" s="1">
        <v>0</v>
      </c>
      <c r="CH1031" s="1">
        <v>0</v>
      </c>
      <c r="CI1031" s="1">
        <v>0</v>
      </c>
      <c r="CJ1031" s="1">
        <v>0</v>
      </c>
      <c r="CK1031" s="1">
        <v>0</v>
      </c>
      <c r="CL1031" s="1">
        <v>0</v>
      </c>
      <c r="CM1031" s="1">
        <v>0</v>
      </c>
      <c r="CN1031" s="1">
        <v>0</v>
      </c>
    </row>
    <row r="1032" spans="1:92" ht="12.75">
      <c r="A1032" s="1">
        <v>1014</v>
      </c>
      <c r="B1032" s="1">
        <v>942</v>
      </c>
      <c r="C1032" s="1">
        <v>325</v>
      </c>
      <c r="D1032" t="s">
        <v>1211</v>
      </c>
      <c r="E1032" s="1" t="s">
        <v>562</v>
      </c>
      <c r="F1032" s="1">
        <f>SUM(I1032:CA1032)</f>
        <v>35</v>
      </c>
      <c r="G1032" s="1">
        <f>SUM(I1032:W1032)</f>
        <v>35</v>
      </c>
      <c r="H1032" s="1">
        <f>COUNTIF(I1032:CA1032,"&gt;0")</f>
        <v>1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35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0</v>
      </c>
      <c r="BF1032" s="1">
        <v>0</v>
      </c>
      <c r="BG1032" s="1">
        <v>0</v>
      </c>
      <c r="BH1032" s="1">
        <v>0</v>
      </c>
      <c r="BI1032" s="1">
        <v>0</v>
      </c>
      <c r="BJ1032" s="1">
        <v>0</v>
      </c>
      <c r="BK1032" s="1">
        <v>0</v>
      </c>
      <c r="BL1032" s="1">
        <v>0</v>
      </c>
      <c r="BM1032" s="1">
        <v>0</v>
      </c>
      <c r="BN1032" s="1">
        <v>0</v>
      </c>
      <c r="BO1032" s="1">
        <v>0</v>
      </c>
      <c r="BP1032" s="1">
        <v>0</v>
      </c>
      <c r="BQ1032" s="1">
        <v>0</v>
      </c>
      <c r="BR1032" s="1">
        <v>0</v>
      </c>
      <c r="BS1032" s="1">
        <v>0</v>
      </c>
      <c r="BT1032" s="1">
        <v>0</v>
      </c>
      <c r="BU1032" s="1">
        <v>0</v>
      </c>
      <c r="BV1032" s="1">
        <v>0</v>
      </c>
      <c r="BW1032" s="1">
        <v>0</v>
      </c>
      <c r="BX1032" s="1">
        <v>0</v>
      </c>
      <c r="BY1032" s="1">
        <v>0</v>
      </c>
      <c r="BZ1032" s="1">
        <v>0</v>
      </c>
      <c r="CA1032" s="1">
        <v>0</v>
      </c>
      <c r="CB1032" s="1">
        <v>0</v>
      </c>
      <c r="CC1032" s="1">
        <v>0</v>
      </c>
      <c r="CD1032" s="1">
        <v>0</v>
      </c>
      <c r="CE1032" s="1">
        <v>0</v>
      </c>
      <c r="CF1032" s="1">
        <v>0</v>
      </c>
      <c r="CG1032" s="1">
        <v>0</v>
      </c>
      <c r="CH1032" s="1">
        <v>0</v>
      </c>
      <c r="CI1032" s="1">
        <v>0</v>
      </c>
      <c r="CJ1032" s="1">
        <v>0</v>
      </c>
      <c r="CK1032" s="1">
        <v>0</v>
      </c>
      <c r="CL1032" s="1">
        <v>0</v>
      </c>
      <c r="CM1032" s="1">
        <v>0</v>
      </c>
      <c r="CN1032" s="1">
        <v>0</v>
      </c>
    </row>
    <row r="1033" spans="1:92" ht="12.75">
      <c r="A1033" s="1">
        <v>1014</v>
      </c>
      <c r="B1033" s="1">
        <v>942</v>
      </c>
      <c r="C1033" s="1" t="s">
        <v>49</v>
      </c>
      <c r="D1033" t="s">
        <v>523</v>
      </c>
      <c r="E1033" s="1" t="s">
        <v>713</v>
      </c>
      <c r="F1033" s="1">
        <f>SUM(I1033:CA1033)</f>
        <v>35</v>
      </c>
      <c r="G1033" s="1">
        <f>SUM(I1033:W1033)</f>
        <v>0</v>
      </c>
      <c r="H1033" s="1">
        <f>COUNTIF(I1033:CA1033,"&gt;0")</f>
        <v>1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35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v>0</v>
      </c>
      <c r="BG1033" s="1">
        <v>0</v>
      </c>
      <c r="BH1033" s="1">
        <v>0</v>
      </c>
      <c r="BI1033" s="1">
        <v>0</v>
      </c>
      <c r="BJ1033" s="1">
        <v>0</v>
      </c>
      <c r="BK1033" s="1">
        <v>0</v>
      </c>
      <c r="BL1033" s="1">
        <v>0</v>
      </c>
      <c r="BM1033" s="1">
        <v>0</v>
      </c>
      <c r="BN1033" s="1">
        <v>0</v>
      </c>
      <c r="BO1033" s="1">
        <v>0</v>
      </c>
      <c r="BP1033" s="1">
        <v>0</v>
      </c>
      <c r="BQ1033" s="1">
        <v>0</v>
      </c>
      <c r="BR1033" s="1">
        <v>0</v>
      </c>
      <c r="BS1033" s="1">
        <v>0</v>
      </c>
      <c r="BT1033" s="1">
        <v>0</v>
      </c>
      <c r="BU1033" s="1">
        <v>0</v>
      </c>
      <c r="BV1033" s="1">
        <v>0</v>
      </c>
      <c r="BW1033" s="1">
        <v>0</v>
      </c>
      <c r="BX1033" s="1">
        <v>0</v>
      </c>
      <c r="BY1033" s="1">
        <v>0</v>
      </c>
      <c r="BZ1033" s="1">
        <v>0</v>
      </c>
      <c r="CA1033" s="1">
        <v>0</v>
      </c>
      <c r="CB1033" s="1">
        <v>0</v>
      </c>
      <c r="CC1033" s="1">
        <v>0</v>
      </c>
      <c r="CD1033" s="1">
        <v>0</v>
      </c>
      <c r="CE1033" s="1">
        <v>0</v>
      </c>
      <c r="CF1033" s="1">
        <v>0</v>
      </c>
      <c r="CG1033" s="1">
        <v>0</v>
      </c>
      <c r="CH1033" s="1">
        <v>0</v>
      </c>
      <c r="CI1033" s="1">
        <v>0</v>
      </c>
      <c r="CJ1033" s="1">
        <v>0</v>
      </c>
      <c r="CK1033" s="1">
        <v>0</v>
      </c>
      <c r="CL1033" s="1">
        <v>0</v>
      </c>
      <c r="CM1033" s="1">
        <v>0</v>
      </c>
      <c r="CN1033" s="1">
        <v>0</v>
      </c>
    </row>
    <row r="1034" spans="1:92" ht="12.75">
      <c r="A1034" s="1">
        <v>1014</v>
      </c>
      <c r="B1034" s="1">
        <v>942</v>
      </c>
      <c r="C1034" s="1">
        <v>325</v>
      </c>
      <c r="D1034" t="s">
        <v>1209</v>
      </c>
      <c r="E1034" s="1" t="s">
        <v>562</v>
      </c>
      <c r="F1034" s="1">
        <f>SUM(I1034:CA1034)</f>
        <v>35</v>
      </c>
      <c r="G1034" s="1">
        <f>SUM(I1034:W1034)</f>
        <v>35</v>
      </c>
      <c r="H1034" s="1">
        <f>COUNTIF(I1034:CA1034,"&gt;0")</f>
        <v>1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35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  <c r="BF1034" s="1">
        <v>0</v>
      </c>
      <c r="BG1034" s="1">
        <v>0</v>
      </c>
      <c r="BH1034" s="1">
        <v>0</v>
      </c>
      <c r="BI1034" s="1">
        <v>0</v>
      </c>
      <c r="BJ1034" s="1">
        <v>0</v>
      </c>
      <c r="BK1034" s="1">
        <v>0</v>
      </c>
      <c r="BL1034" s="1">
        <v>0</v>
      </c>
      <c r="BM1034" s="1">
        <v>0</v>
      </c>
      <c r="BN1034" s="1">
        <v>0</v>
      </c>
      <c r="BO1034" s="1">
        <v>0</v>
      </c>
      <c r="BP1034" s="1">
        <v>0</v>
      </c>
      <c r="BQ1034" s="1">
        <v>0</v>
      </c>
      <c r="BR1034" s="1">
        <v>0</v>
      </c>
      <c r="BS1034" s="1">
        <v>0</v>
      </c>
      <c r="BT1034" s="1">
        <v>0</v>
      </c>
      <c r="BU1034" s="1">
        <v>0</v>
      </c>
      <c r="BV1034" s="1">
        <v>0</v>
      </c>
      <c r="BW1034" s="1">
        <v>0</v>
      </c>
      <c r="BX1034" s="1">
        <v>0</v>
      </c>
      <c r="BY1034" s="1">
        <v>0</v>
      </c>
      <c r="BZ1034" s="1">
        <v>0</v>
      </c>
      <c r="CA1034" s="1">
        <v>0</v>
      </c>
      <c r="CB1034" s="1">
        <v>0</v>
      </c>
      <c r="CC1034" s="1">
        <v>0</v>
      </c>
      <c r="CD1034" s="1">
        <v>0</v>
      </c>
      <c r="CE1034" s="1">
        <v>0</v>
      </c>
      <c r="CF1034" s="1">
        <v>0</v>
      </c>
      <c r="CG1034" s="1">
        <v>0</v>
      </c>
      <c r="CH1034" s="1">
        <v>0</v>
      </c>
      <c r="CI1034" s="1">
        <v>0</v>
      </c>
      <c r="CJ1034" s="1">
        <v>0</v>
      </c>
      <c r="CK1034" s="1">
        <v>0</v>
      </c>
      <c r="CL1034" s="1">
        <v>0</v>
      </c>
      <c r="CM1034" s="1">
        <v>0</v>
      </c>
      <c r="CN1034" s="1">
        <v>0</v>
      </c>
    </row>
    <row r="1035" spans="1:92" ht="12.75">
      <c r="A1035" s="1">
        <v>1014</v>
      </c>
      <c r="B1035" s="1">
        <v>942</v>
      </c>
      <c r="C1035" s="1" t="s">
        <v>49</v>
      </c>
      <c r="D1035" t="s">
        <v>976</v>
      </c>
      <c r="E1035" s="1" t="s">
        <v>713</v>
      </c>
      <c r="F1035" s="1">
        <f>SUM(I1035:CA1035)</f>
        <v>35</v>
      </c>
      <c r="G1035" s="1">
        <f>SUM(I1035:W1035)</f>
        <v>0</v>
      </c>
      <c r="H1035" s="1">
        <f>COUNTIF(I1035:CA1035,"&gt;0")</f>
        <v>1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35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v>0</v>
      </c>
      <c r="BG1035" s="1">
        <v>0</v>
      </c>
      <c r="BH1035" s="1">
        <v>0</v>
      </c>
      <c r="BI1035" s="1">
        <v>0</v>
      </c>
      <c r="BJ1035" s="1">
        <v>0</v>
      </c>
      <c r="BK1035" s="1">
        <v>0</v>
      </c>
      <c r="BL1035" s="1">
        <v>0</v>
      </c>
      <c r="BM1035" s="1">
        <v>0</v>
      </c>
      <c r="BN1035" s="1">
        <v>0</v>
      </c>
      <c r="BO1035" s="1">
        <v>0</v>
      </c>
      <c r="BP1035" s="1">
        <v>0</v>
      </c>
      <c r="BQ1035" s="1">
        <v>0</v>
      </c>
      <c r="BR1035" s="1">
        <v>0</v>
      </c>
      <c r="BS1035" s="1">
        <v>0</v>
      </c>
      <c r="BT1035" s="1">
        <v>0</v>
      </c>
      <c r="BU1035" s="1">
        <v>0</v>
      </c>
      <c r="BV1035" s="1">
        <v>0</v>
      </c>
      <c r="BW1035" s="1">
        <v>0</v>
      </c>
      <c r="BX1035" s="1">
        <v>0</v>
      </c>
      <c r="BY1035" s="1">
        <v>0</v>
      </c>
      <c r="BZ1035" s="1">
        <v>0</v>
      </c>
      <c r="CA1035" s="1">
        <v>0</v>
      </c>
      <c r="CB1035" s="1">
        <v>0</v>
      </c>
      <c r="CC1035" s="1">
        <v>0</v>
      </c>
      <c r="CD1035" s="1">
        <v>0</v>
      </c>
      <c r="CE1035" s="1">
        <v>0</v>
      </c>
      <c r="CF1035" s="1">
        <v>0</v>
      </c>
      <c r="CG1035" s="1">
        <v>0</v>
      </c>
      <c r="CH1035" s="1">
        <v>0</v>
      </c>
      <c r="CI1035" s="1">
        <v>0</v>
      </c>
      <c r="CJ1035" s="1">
        <v>0</v>
      </c>
      <c r="CK1035" s="1">
        <v>0</v>
      </c>
      <c r="CL1035" s="1">
        <v>0</v>
      </c>
      <c r="CM1035" s="1">
        <v>0</v>
      </c>
      <c r="CN1035" s="1">
        <v>0</v>
      </c>
    </row>
    <row r="1036" spans="1:92" ht="12.75">
      <c r="A1036" s="1">
        <v>1032</v>
      </c>
      <c r="B1036" s="1">
        <v>961</v>
      </c>
      <c r="C1036" s="1" t="s">
        <v>49</v>
      </c>
      <c r="D1036" t="s">
        <v>124</v>
      </c>
      <c r="E1036" s="1" t="s">
        <v>713</v>
      </c>
      <c r="F1036" s="1">
        <f>SUM(I1036:CA1036)</f>
        <v>30</v>
      </c>
      <c r="G1036" s="1">
        <f>SUM(I1036:W1036)</f>
        <v>0</v>
      </c>
      <c r="H1036" s="1">
        <f>COUNTIF(I1036:CA1036,"&gt;0")</f>
        <v>3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0</v>
      </c>
      <c r="BH1036" s="1">
        <v>0</v>
      </c>
      <c r="BI1036" s="1">
        <v>0</v>
      </c>
      <c r="BJ1036" s="1">
        <v>0</v>
      </c>
      <c r="BK1036" s="1">
        <v>0</v>
      </c>
      <c r="BL1036" s="1">
        <v>0</v>
      </c>
      <c r="BM1036" s="1">
        <v>0</v>
      </c>
      <c r="BN1036" s="1">
        <v>0</v>
      </c>
      <c r="BO1036" s="1">
        <v>0</v>
      </c>
      <c r="BP1036" s="1">
        <v>0</v>
      </c>
      <c r="BQ1036" s="1">
        <v>0</v>
      </c>
      <c r="BR1036" s="1">
        <v>0</v>
      </c>
      <c r="BS1036" s="1">
        <v>0</v>
      </c>
      <c r="BT1036" s="21">
        <v>0</v>
      </c>
      <c r="BU1036" s="1">
        <v>0</v>
      </c>
      <c r="BV1036" s="1">
        <v>10</v>
      </c>
      <c r="BW1036" s="1">
        <v>0</v>
      </c>
      <c r="BX1036" s="1">
        <v>0</v>
      </c>
      <c r="BY1036" s="1">
        <v>10</v>
      </c>
      <c r="BZ1036" s="1">
        <v>0</v>
      </c>
      <c r="CA1036" s="1">
        <v>10</v>
      </c>
      <c r="CB1036" s="1">
        <v>0</v>
      </c>
      <c r="CC1036" s="1">
        <v>0</v>
      </c>
      <c r="CD1036" s="1">
        <v>0</v>
      </c>
      <c r="CE1036" s="1">
        <v>0</v>
      </c>
      <c r="CF1036" s="1">
        <v>0</v>
      </c>
      <c r="CG1036" s="1">
        <v>0</v>
      </c>
      <c r="CH1036" s="1">
        <v>0</v>
      </c>
      <c r="CI1036" s="1">
        <v>0</v>
      </c>
      <c r="CJ1036" s="1">
        <v>0</v>
      </c>
      <c r="CK1036" s="1">
        <v>0</v>
      </c>
      <c r="CL1036" s="1">
        <v>0</v>
      </c>
      <c r="CM1036" s="1">
        <v>0</v>
      </c>
      <c r="CN1036" s="1">
        <v>0</v>
      </c>
    </row>
    <row r="1037" spans="1:92" ht="12.75">
      <c r="A1037" s="1">
        <v>1033</v>
      </c>
      <c r="B1037" s="1">
        <v>962</v>
      </c>
      <c r="C1037" s="1" t="s">
        <v>49</v>
      </c>
      <c r="D1037" t="s">
        <v>118</v>
      </c>
      <c r="E1037" s="1" t="s">
        <v>713</v>
      </c>
      <c r="F1037" s="1">
        <f>SUM(I1037:CA1037)</f>
        <v>25</v>
      </c>
      <c r="G1037" s="1">
        <f>SUM(I1037:W1037)</f>
        <v>0</v>
      </c>
      <c r="H1037" s="1">
        <f>COUNTIF(I1037:CA1037,"&gt;0")</f>
        <v>1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v>0</v>
      </c>
      <c r="BG1037" s="1">
        <v>0</v>
      </c>
      <c r="BH1037" s="1">
        <v>0</v>
      </c>
      <c r="BI1037" s="1">
        <v>0</v>
      </c>
      <c r="BJ1037" s="1">
        <v>0</v>
      </c>
      <c r="BK1037" s="1">
        <v>0</v>
      </c>
      <c r="BL1037" s="1">
        <v>0</v>
      </c>
      <c r="BM1037" s="1">
        <v>0</v>
      </c>
      <c r="BN1037" s="1">
        <v>0</v>
      </c>
      <c r="BO1037" s="1">
        <v>0</v>
      </c>
      <c r="BP1037" s="1">
        <v>0</v>
      </c>
      <c r="BQ1037" s="1">
        <v>0</v>
      </c>
      <c r="BR1037" s="1">
        <v>0</v>
      </c>
      <c r="BS1037" s="1">
        <v>0</v>
      </c>
      <c r="BT1037" s="21">
        <v>0</v>
      </c>
      <c r="BU1037" s="1">
        <v>0</v>
      </c>
      <c r="BV1037" s="1">
        <v>0</v>
      </c>
      <c r="BW1037" s="1">
        <v>0</v>
      </c>
      <c r="BX1037" s="1">
        <v>0</v>
      </c>
      <c r="BY1037" s="1">
        <v>0</v>
      </c>
      <c r="BZ1037" s="1">
        <v>0</v>
      </c>
      <c r="CA1037" s="1">
        <v>25</v>
      </c>
      <c r="CB1037" s="1">
        <v>0</v>
      </c>
      <c r="CC1037" s="1">
        <v>0</v>
      </c>
      <c r="CD1037" s="1">
        <v>0</v>
      </c>
      <c r="CE1037" s="1">
        <v>0</v>
      </c>
      <c r="CF1037" s="1">
        <v>0</v>
      </c>
      <c r="CG1037" s="1">
        <v>0</v>
      </c>
      <c r="CH1037" s="1">
        <v>0</v>
      </c>
      <c r="CI1037" s="1">
        <v>0</v>
      </c>
      <c r="CJ1037" s="1">
        <v>0</v>
      </c>
      <c r="CK1037" s="1">
        <v>0</v>
      </c>
      <c r="CL1037" s="1">
        <v>0</v>
      </c>
      <c r="CM1037" s="1">
        <v>0</v>
      </c>
      <c r="CN1037" s="1">
        <v>0</v>
      </c>
    </row>
    <row r="1038" spans="1:92" ht="12.75">
      <c r="A1038" s="1">
        <v>1033</v>
      </c>
      <c r="B1038" s="1">
        <v>962</v>
      </c>
      <c r="C1038" s="1" t="s">
        <v>49</v>
      </c>
      <c r="D1038" t="s">
        <v>119</v>
      </c>
      <c r="E1038" s="1" t="s">
        <v>713</v>
      </c>
      <c r="F1038" s="1">
        <f>SUM(I1038:CA1038)</f>
        <v>25</v>
      </c>
      <c r="G1038" s="1">
        <f>SUM(I1038:W1038)</f>
        <v>0</v>
      </c>
      <c r="H1038" s="1">
        <f>COUNTIF(I1038:CA1038,"&gt;0")</f>
        <v>1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v>0</v>
      </c>
      <c r="BI1038" s="1">
        <v>0</v>
      </c>
      <c r="BJ1038" s="1">
        <v>0</v>
      </c>
      <c r="BK1038" s="1">
        <v>0</v>
      </c>
      <c r="BL1038" s="1">
        <v>0</v>
      </c>
      <c r="BM1038" s="1">
        <v>0</v>
      </c>
      <c r="BN1038" s="1">
        <v>0</v>
      </c>
      <c r="BO1038" s="1">
        <v>0</v>
      </c>
      <c r="BP1038" s="1">
        <v>0</v>
      </c>
      <c r="BQ1038" s="1">
        <v>0</v>
      </c>
      <c r="BR1038" s="1">
        <v>0</v>
      </c>
      <c r="BS1038" s="1">
        <v>0</v>
      </c>
      <c r="BT1038" s="21">
        <v>0</v>
      </c>
      <c r="BU1038" s="1">
        <v>0</v>
      </c>
      <c r="BV1038" s="1">
        <v>0</v>
      </c>
      <c r="BW1038" s="1">
        <v>0</v>
      </c>
      <c r="BX1038" s="1">
        <v>0</v>
      </c>
      <c r="BY1038" s="1">
        <v>0</v>
      </c>
      <c r="BZ1038" s="1">
        <v>0</v>
      </c>
      <c r="CA1038" s="1">
        <v>25</v>
      </c>
      <c r="CB1038" s="1">
        <v>0</v>
      </c>
      <c r="CC1038" s="1">
        <v>0</v>
      </c>
      <c r="CD1038" s="1">
        <v>0</v>
      </c>
      <c r="CE1038" s="1">
        <v>0</v>
      </c>
      <c r="CF1038" s="1">
        <v>0</v>
      </c>
      <c r="CG1038" s="1">
        <v>0</v>
      </c>
      <c r="CH1038" s="1">
        <v>0</v>
      </c>
      <c r="CI1038" s="1">
        <v>0</v>
      </c>
      <c r="CJ1038" s="1">
        <v>0</v>
      </c>
      <c r="CK1038" s="1">
        <v>0</v>
      </c>
      <c r="CL1038" s="1">
        <v>0</v>
      </c>
      <c r="CM1038" s="1">
        <v>0</v>
      </c>
      <c r="CN1038" s="1">
        <v>0</v>
      </c>
    </row>
    <row r="1039" spans="1:92" ht="12.75">
      <c r="A1039" s="1">
        <v>1033</v>
      </c>
      <c r="B1039" s="1">
        <v>962</v>
      </c>
      <c r="C1039" s="1" t="s">
        <v>49</v>
      </c>
      <c r="D1039" t="s">
        <v>526</v>
      </c>
      <c r="E1039" s="1" t="s">
        <v>713</v>
      </c>
      <c r="F1039" s="1">
        <f>SUM(I1039:CA1039)</f>
        <v>25</v>
      </c>
      <c r="G1039" s="1">
        <f>SUM(I1039:W1039)</f>
        <v>0</v>
      </c>
      <c r="H1039" s="1">
        <f>COUNTIF(I1039:CA1039,"&gt;0")</f>
        <v>1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25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v>0</v>
      </c>
      <c r="BG1039" s="1">
        <v>0</v>
      </c>
      <c r="BH1039" s="1">
        <v>0</v>
      </c>
      <c r="BI1039" s="1">
        <v>0</v>
      </c>
      <c r="BJ1039" s="1">
        <v>0</v>
      </c>
      <c r="BK1039" s="1">
        <v>0</v>
      </c>
      <c r="BL1039" s="1">
        <v>0</v>
      </c>
      <c r="BM1039" s="1">
        <v>0</v>
      </c>
      <c r="BN1039" s="1">
        <v>0</v>
      </c>
      <c r="BO1039" s="1">
        <v>0</v>
      </c>
      <c r="BP1039" s="1">
        <v>0</v>
      </c>
      <c r="BQ1039" s="1">
        <v>0</v>
      </c>
      <c r="BR1039" s="1">
        <v>0</v>
      </c>
      <c r="BS1039" s="1">
        <v>0</v>
      </c>
      <c r="BT1039" s="1">
        <v>0</v>
      </c>
      <c r="BU1039" s="1">
        <v>0</v>
      </c>
      <c r="BV1039" s="1">
        <v>0</v>
      </c>
      <c r="BW1039" s="1">
        <v>0</v>
      </c>
      <c r="BX1039" s="1">
        <v>0</v>
      </c>
      <c r="BY1039" s="1">
        <v>0</v>
      </c>
      <c r="BZ1039" s="1">
        <v>0</v>
      </c>
      <c r="CA1039" s="1">
        <v>0</v>
      </c>
      <c r="CB1039" s="1">
        <v>0</v>
      </c>
      <c r="CC1039" s="1">
        <v>0</v>
      </c>
      <c r="CD1039" s="1">
        <v>0</v>
      </c>
      <c r="CE1039" s="1">
        <v>0</v>
      </c>
      <c r="CF1039" s="1">
        <v>0</v>
      </c>
      <c r="CG1039" s="1">
        <v>0</v>
      </c>
      <c r="CH1039" s="1">
        <v>0</v>
      </c>
      <c r="CI1039" s="1">
        <v>0</v>
      </c>
      <c r="CJ1039" s="1">
        <v>0</v>
      </c>
      <c r="CK1039" s="1">
        <v>0</v>
      </c>
      <c r="CL1039" s="1">
        <v>0</v>
      </c>
      <c r="CM1039" s="1">
        <v>0</v>
      </c>
      <c r="CN1039" s="1">
        <v>0</v>
      </c>
    </row>
    <row r="1040" spans="1:92" ht="12.75">
      <c r="A1040" s="1">
        <v>1033</v>
      </c>
      <c r="B1040" s="1">
        <v>962</v>
      </c>
      <c r="C1040" s="1">
        <v>331</v>
      </c>
      <c r="D1040" t="s">
        <v>1213</v>
      </c>
      <c r="E1040" s="1" t="s">
        <v>562</v>
      </c>
      <c r="F1040" s="1">
        <f>SUM(I1040:CA1040)</f>
        <v>25</v>
      </c>
      <c r="G1040" s="1">
        <f>SUM(I1040:W1040)</f>
        <v>25</v>
      </c>
      <c r="H1040" s="1">
        <f>COUNTIF(I1040:CA1040,"&gt;0")</f>
        <v>1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25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0</v>
      </c>
      <c r="BE1040" s="1">
        <v>0</v>
      </c>
      <c r="BF1040" s="1">
        <v>0</v>
      </c>
      <c r="BG1040" s="1">
        <v>0</v>
      </c>
      <c r="BH1040" s="1">
        <v>0</v>
      </c>
      <c r="BI1040" s="1">
        <v>0</v>
      </c>
      <c r="BJ1040" s="1">
        <v>0</v>
      </c>
      <c r="BK1040" s="1">
        <v>0</v>
      </c>
      <c r="BL1040" s="1">
        <v>0</v>
      </c>
      <c r="BM1040" s="1">
        <v>0</v>
      </c>
      <c r="BN1040" s="1">
        <v>0</v>
      </c>
      <c r="BO1040" s="1">
        <v>0</v>
      </c>
      <c r="BP1040" s="1">
        <v>0</v>
      </c>
      <c r="BQ1040" s="1">
        <v>0</v>
      </c>
      <c r="BR1040" s="1">
        <v>0</v>
      </c>
      <c r="BS1040" s="1">
        <v>0</v>
      </c>
      <c r="BT1040" s="1">
        <v>0</v>
      </c>
      <c r="BU1040" s="1">
        <v>0</v>
      </c>
      <c r="BV1040" s="1">
        <v>0</v>
      </c>
      <c r="BW1040" s="1">
        <v>0</v>
      </c>
      <c r="BX1040" s="1">
        <v>0</v>
      </c>
      <c r="BY1040" s="1">
        <v>0</v>
      </c>
      <c r="BZ1040" s="1">
        <v>0</v>
      </c>
      <c r="CA1040" s="1">
        <v>0</v>
      </c>
      <c r="CB1040" s="1">
        <v>0</v>
      </c>
      <c r="CC1040" s="1">
        <v>0</v>
      </c>
      <c r="CD1040" s="1">
        <v>0</v>
      </c>
      <c r="CE1040" s="1">
        <v>0</v>
      </c>
      <c r="CF1040" s="1">
        <v>0</v>
      </c>
      <c r="CG1040" s="1">
        <v>0</v>
      </c>
      <c r="CH1040" s="1">
        <v>0</v>
      </c>
      <c r="CI1040" s="1">
        <v>0</v>
      </c>
      <c r="CJ1040" s="1">
        <v>0</v>
      </c>
      <c r="CK1040" s="1">
        <v>0</v>
      </c>
      <c r="CL1040" s="1">
        <v>0</v>
      </c>
      <c r="CM1040" s="1">
        <v>0</v>
      </c>
      <c r="CN1040" s="1">
        <v>0</v>
      </c>
    </row>
    <row r="1041" spans="1:92" ht="12.75">
      <c r="A1041" s="1">
        <v>1033</v>
      </c>
      <c r="B1041" s="1">
        <v>962</v>
      </c>
      <c r="C1041" s="1" t="s">
        <v>49</v>
      </c>
      <c r="D1041" t="s">
        <v>228</v>
      </c>
      <c r="E1041" s="1" t="s">
        <v>713</v>
      </c>
      <c r="F1041" s="1">
        <f>SUM(I1041:CA1041)</f>
        <v>25</v>
      </c>
      <c r="G1041" s="1">
        <f>SUM(I1041:W1041)</f>
        <v>0</v>
      </c>
      <c r="H1041" s="1">
        <f>COUNTIF(I1041:CA1041,"&gt;0")</f>
        <v>1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  <c r="BF1041" s="1">
        <v>0</v>
      </c>
      <c r="BG1041" s="1">
        <v>0</v>
      </c>
      <c r="BH1041" s="1">
        <v>0</v>
      </c>
      <c r="BI1041" s="1">
        <v>0</v>
      </c>
      <c r="BJ1041" s="1">
        <v>0</v>
      </c>
      <c r="BK1041" s="1">
        <v>0</v>
      </c>
      <c r="BL1041" s="1">
        <v>0</v>
      </c>
      <c r="BM1041" s="1">
        <v>0</v>
      </c>
      <c r="BN1041" s="1">
        <v>0</v>
      </c>
      <c r="BO1041" s="1">
        <v>0</v>
      </c>
      <c r="BP1041" s="1">
        <v>0</v>
      </c>
      <c r="BQ1041" s="1">
        <v>0</v>
      </c>
      <c r="BR1041" s="1">
        <v>0</v>
      </c>
      <c r="BS1041" s="1">
        <v>25</v>
      </c>
      <c r="BT1041" s="21">
        <v>0</v>
      </c>
      <c r="BU1041" s="21">
        <v>0</v>
      </c>
      <c r="BV1041" s="1">
        <v>0</v>
      </c>
      <c r="BW1041" s="1">
        <v>0</v>
      </c>
      <c r="BX1041" s="1">
        <v>0</v>
      </c>
      <c r="BY1041" s="1">
        <v>0</v>
      </c>
      <c r="BZ1041" s="1">
        <v>0</v>
      </c>
      <c r="CA1041" s="1">
        <v>0</v>
      </c>
      <c r="CB1041" s="1">
        <v>0</v>
      </c>
      <c r="CC1041" s="1">
        <v>0</v>
      </c>
      <c r="CD1041" s="1">
        <v>0</v>
      </c>
      <c r="CE1041" s="1">
        <v>0</v>
      </c>
      <c r="CF1041" s="1">
        <v>0</v>
      </c>
      <c r="CG1041" s="1">
        <v>0</v>
      </c>
      <c r="CH1041" s="1">
        <v>0</v>
      </c>
      <c r="CI1041" s="1">
        <v>0</v>
      </c>
      <c r="CJ1041" s="1">
        <v>0</v>
      </c>
      <c r="CK1041" s="1">
        <v>0</v>
      </c>
      <c r="CL1041" s="1">
        <v>0</v>
      </c>
      <c r="CM1041" s="1">
        <v>0</v>
      </c>
      <c r="CN1041" s="1">
        <v>0</v>
      </c>
    </row>
    <row r="1042" spans="1:92" ht="12.75">
      <c r="A1042" s="1">
        <v>1033</v>
      </c>
      <c r="B1042" s="1">
        <v>962</v>
      </c>
      <c r="C1042" s="1" t="s">
        <v>49</v>
      </c>
      <c r="D1042" t="s">
        <v>215</v>
      </c>
      <c r="E1042" s="1" t="s">
        <v>713</v>
      </c>
      <c r="F1042" s="1">
        <f>SUM(I1042:CA1042)</f>
        <v>25</v>
      </c>
      <c r="G1042" s="1">
        <f>SUM(I1042:W1042)</f>
        <v>0</v>
      </c>
      <c r="H1042" s="1">
        <f>COUNTIF(I1042:CA1042,"&gt;0")</f>
        <v>1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  <c r="BF1042" s="1">
        <v>0</v>
      </c>
      <c r="BG1042" s="1">
        <v>0</v>
      </c>
      <c r="BH1042" s="1">
        <v>0</v>
      </c>
      <c r="BI1042" s="1">
        <v>0</v>
      </c>
      <c r="BJ1042" s="1">
        <v>0</v>
      </c>
      <c r="BK1042" s="1">
        <v>0</v>
      </c>
      <c r="BL1042" s="1">
        <v>0</v>
      </c>
      <c r="BM1042" s="1">
        <v>0</v>
      </c>
      <c r="BN1042" s="1">
        <v>0</v>
      </c>
      <c r="BO1042" s="1">
        <v>0</v>
      </c>
      <c r="BP1042" s="1">
        <v>0</v>
      </c>
      <c r="BQ1042" s="1">
        <v>0</v>
      </c>
      <c r="BR1042" s="1">
        <v>0</v>
      </c>
      <c r="BS1042" s="1">
        <v>0</v>
      </c>
      <c r="BT1042" s="21">
        <v>25</v>
      </c>
      <c r="BU1042" s="21">
        <v>0</v>
      </c>
      <c r="BV1042" s="1">
        <v>0</v>
      </c>
      <c r="BW1042" s="1">
        <v>0</v>
      </c>
      <c r="BX1042" s="1">
        <v>0</v>
      </c>
      <c r="BY1042" s="1">
        <v>0</v>
      </c>
      <c r="BZ1042" s="1">
        <v>0</v>
      </c>
      <c r="CA1042" s="1">
        <v>0</v>
      </c>
      <c r="CB1042" s="1">
        <v>0</v>
      </c>
      <c r="CC1042" s="1">
        <v>0</v>
      </c>
      <c r="CD1042" s="1">
        <v>0</v>
      </c>
      <c r="CE1042" s="1">
        <v>0</v>
      </c>
      <c r="CF1042" s="1">
        <v>0</v>
      </c>
      <c r="CG1042" s="1">
        <v>0</v>
      </c>
      <c r="CH1042" s="1">
        <v>0</v>
      </c>
      <c r="CI1042" s="1">
        <v>0</v>
      </c>
      <c r="CJ1042" s="1">
        <v>0</v>
      </c>
      <c r="CK1042" s="1">
        <v>0</v>
      </c>
      <c r="CL1042" s="1">
        <v>0</v>
      </c>
      <c r="CM1042" s="1">
        <v>0</v>
      </c>
      <c r="CN1042" s="1">
        <v>0</v>
      </c>
    </row>
    <row r="1043" spans="1:92" ht="12.75">
      <c r="A1043" s="1">
        <v>1033</v>
      </c>
      <c r="B1043" s="1">
        <v>962</v>
      </c>
      <c r="C1043" s="1" t="s">
        <v>49</v>
      </c>
      <c r="D1043" t="s">
        <v>31</v>
      </c>
      <c r="E1043" s="1" t="s">
        <v>713</v>
      </c>
      <c r="F1043" s="1">
        <f>SUM(I1043:CA1043)</f>
        <v>25</v>
      </c>
      <c r="G1043" s="1">
        <f>SUM(I1043:W1043)</f>
        <v>0</v>
      </c>
      <c r="H1043" s="1">
        <f>COUNTIF(I1043:CA1043,"&gt;0")</f>
        <v>1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v>0</v>
      </c>
      <c r="BH1043" s="1">
        <v>0</v>
      </c>
      <c r="BI1043" s="1">
        <v>0</v>
      </c>
      <c r="BJ1043" s="1">
        <v>0</v>
      </c>
      <c r="BK1043" s="1">
        <v>0</v>
      </c>
      <c r="BL1043" s="1">
        <v>0</v>
      </c>
      <c r="BM1043" s="1">
        <v>0</v>
      </c>
      <c r="BN1043" s="1">
        <v>0</v>
      </c>
      <c r="BO1043" s="1">
        <v>0</v>
      </c>
      <c r="BP1043" s="1">
        <v>0</v>
      </c>
      <c r="BQ1043" s="1">
        <v>0</v>
      </c>
      <c r="BR1043" s="1">
        <v>0</v>
      </c>
      <c r="BS1043" s="1">
        <v>0</v>
      </c>
      <c r="BT1043" s="21">
        <v>0</v>
      </c>
      <c r="BU1043" s="1">
        <v>0</v>
      </c>
      <c r="BV1043" s="1">
        <v>0</v>
      </c>
      <c r="BW1043" s="1">
        <v>25</v>
      </c>
      <c r="BX1043" s="1">
        <v>0</v>
      </c>
      <c r="BY1043" s="1">
        <v>0</v>
      </c>
      <c r="BZ1043" s="1">
        <v>0</v>
      </c>
      <c r="CA1043" s="1">
        <v>0</v>
      </c>
      <c r="CB1043" s="1">
        <v>0</v>
      </c>
      <c r="CC1043" s="1">
        <v>0</v>
      </c>
      <c r="CD1043" s="1">
        <v>0</v>
      </c>
      <c r="CE1043" s="1">
        <v>0</v>
      </c>
      <c r="CF1043" s="1">
        <v>0</v>
      </c>
      <c r="CG1043" s="1">
        <v>0</v>
      </c>
      <c r="CH1043" s="1">
        <v>0</v>
      </c>
      <c r="CI1043" s="1">
        <v>0</v>
      </c>
      <c r="CJ1043" s="1">
        <v>0</v>
      </c>
      <c r="CK1043" s="1">
        <v>0</v>
      </c>
      <c r="CL1043" s="1">
        <v>0</v>
      </c>
      <c r="CM1043" s="1">
        <v>0</v>
      </c>
      <c r="CN1043" s="1">
        <v>50</v>
      </c>
    </row>
    <row r="1044" spans="1:92" ht="12.75">
      <c r="A1044" s="1">
        <v>1033</v>
      </c>
      <c r="B1044" s="1">
        <v>962</v>
      </c>
      <c r="C1044" s="1">
        <v>331</v>
      </c>
      <c r="D1044" t="s">
        <v>1217</v>
      </c>
      <c r="E1044" s="1" t="s">
        <v>562</v>
      </c>
      <c r="F1044" s="1">
        <f>SUM(I1044:CA1044)</f>
        <v>25</v>
      </c>
      <c r="G1044" s="1">
        <f>SUM(I1044:W1044)</f>
        <v>25</v>
      </c>
      <c r="H1044" s="1">
        <f>COUNTIF(I1044:CA1044,"&gt;0")</f>
        <v>1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25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  <c r="BF1044" s="1">
        <v>0</v>
      </c>
      <c r="BG1044" s="1">
        <v>0</v>
      </c>
      <c r="BH1044" s="1">
        <v>0</v>
      </c>
      <c r="BI1044" s="1">
        <v>0</v>
      </c>
      <c r="BJ1044" s="1">
        <v>0</v>
      </c>
      <c r="BK1044" s="1">
        <v>0</v>
      </c>
      <c r="BL1044" s="1">
        <v>0</v>
      </c>
      <c r="BM1044" s="1">
        <v>0</v>
      </c>
      <c r="BN1044" s="1">
        <v>0</v>
      </c>
      <c r="BO1044" s="1">
        <v>0</v>
      </c>
      <c r="BP1044" s="1">
        <v>0</v>
      </c>
      <c r="BQ1044" s="1">
        <v>0</v>
      </c>
      <c r="BR1044" s="1">
        <v>0</v>
      </c>
      <c r="BS1044" s="1">
        <v>0</v>
      </c>
      <c r="BT1044" s="1">
        <v>0</v>
      </c>
      <c r="BU1044" s="1">
        <v>0</v>
      </c>
      <c r="BV1044" s="1">
        <v>0</v>
      </c>
      <c r="BW1044" s="1">
        <v>0</v>
      </c>
      <c r="BX1044" s="1">
        <v>0</v>
      </c>
      <c r="BY1044" s="1">
        <v>0</v>
      </c>
      <c r="BZ1044" s="1">
        <v>0</v>
      </c>
      <c r="CA1044" s="1">
        <v>0</v>
      </c>
      <c r="CB1044" s="1">
        <v>0</v>
      </c>
      <c r="CC1044" s="1">
        <v>0</v>
      </c>
      <c r="CD1044" s="1">
        <v>0</v>
      </c>
      <c r="CE1044" s="1">
        <v>0</v>
      </c>
      <c r="CF1044" s="1">
        <v>0</v>
      </c>
      <c r="CG1044" s="1">
        <v>0</v>
      </c>
      <c r="CH1044" s="1">
        <v>0</v>
      </c>
      <c r="CI1044" s="1">
        <v>0</v>
      </c>
      <c r="CJ1044" s="1">
        <v>0</v>
      </c>
      <c r="CK1044" s="1">
        <v>0</v>
      </c>
      <c r="CL1044" s="1">
        <v>0</v>
      </c>
      <c r="CM1044" s="1">
        <v>0</v>
      </c>
      <c r="CN1044" s="1">
        <v>0</v>
      </c>
    </row>
    <row r="1045" spans="1:92" ht="12.75">
      <c r="A1045" s="1">
        <v>1033</v>
      </c>
      <c r="B1045" s="1">
        <v>962</v>
      </c>
      <c r="C1045" s="1" t="s">
        <v>49</v>
      </c>
      <c r="D1045" t="s">
        <v>179</v>
      </c>
      <c r="E1045" s="1" t="s">
        <v>713</v>
      </c>
      <c r="F1045" s="1">
        <f>SUM(I1045:CA1045)</f>
        <v>25</v>
      </c>
      <c r="G1045" s="1">
        <f>SUM(I1045:W1045)</f>
        <v>0</v>
      </c>
      <c r="H1045" s="1">
        <f>COUNTIF(I1045:CA1045,"&gt;0")</f>
        <v>1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v>0</v>
      </c>
      <c r="BG1045" s="1">
        <v>0</v>
      </c>
      <c r="BH1045" s="1">
        <v>0</v>
      </c>
      <c r="BI1045" s="1">
        <v>0</v>
      </c>
      <c r="BJ1045" s="1">
        <v>0</v>
      </c>
      <c r="BK1045" s="1">
        <v>0</v>
      </c>
      <c r="BL1045" s="1">
        <v>0</v>
      </c>
      <c r="BM1045" s="1">
        <v>0</v>
      </c>
      <c r="BN1045" s="1">
        <v>0</v>
      </c>
      <c r="BO1045" s="1">
        <v>0</v>
      </c>
      <c r="BP1045" s="1">
        <v>0</v>
      </c>
      <c r="BQ1045" s="1">
        <v>0</v>
      </c>
      <c r="BR1045" s="1">
        <v>0</v>
      </c>
      <c r="BS1045" s="1">
        <v>0</v>
      </c>
      <c r="BT1045" s="21">
        <v>0</v>
      </c>
      <c r="BU1045" s="1">
        <v>0</v>
      </c>
      <c r="BV1045" s="1">
        <v>25</v>
      </c>
      <c r="BW1045" s="1">
        <v>0</v>
      </c>
      <c r="BX1045" s="1">
        <v>0</v>
      </c>
      <c r="BY1045" s="1">
        <v>0</v>
      </c>
      <c r="BZ1045" s="1">
        <v>0</v>
      </c>
      <c r="CA1045" s="1">
        <v>0</v>
      </c>
      <c r="CB1045" s="1">
        <v>0</v>
      </c>
      <c r="CC1045" s="1">
        <v>0</v>
      </c>
      <c r="CD1045" s="1">
        <v>0</v>
      </c>
      <c r="CE1045" s="1">
        <v>0</v>
      </c>
      <c r="CF1045" s="1">
        <v>0</v>
      </c>
      <c r="CG1045" s="1">
        <v>0</v>
      </c>
      <c r="CH1045" s="1">
        <v>0</v>
      </c>
      <c r="CI1045" s="1">
        <v>0</v>
      </c>
      <c r="CJ1045" s="1">
        <v>0</v>
      </c>
      <c r="CK1045" s="1">
        <v>0</v>
      </c>
      <c r="CL1045" s="1">
        <v>0</v>
      </c>
      <c r="CM1045" s="1">
        <v>0</v>
      </c>
      <c r="CN1045" s="1">
        <v>0</v>
      </c>
    </row>
    <row r="1046" spans="1:92" ht="12.75">
      <c r="A1046" s="1">
        <v>1033</v>
      </c>
      <c r="B1046" s="1">
        <v>962</v>
      </c>
      <c r="C1046" s="1" t="s">
        <v>49</v>
      </c>
      <c r="D1046" t="s">
        <v>151</v>
      </c>
      <c r="E1046" s="1" t="s">
        <v>713</v>
      </c>
      <c r="F1046" s="1">
        <f>SUM(I1046:CA1046)</f>
        <v>25</v>
      </c>
      <c r="G1046" s="1">
        <f>SUM(I1046:W1046)</f>
        <v>0</v>
      </c>
      <c r="H1046" s="1">
        <f>COUNTIF(I1046:CA1046,"&gt;0")</f>
        <v>1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  <c r="BF1046" s="1">
        <v>0</v>
      </c>
      <c r="BG1046" s="1">
        <v>0</v>
      </c>
      <c r="BH1046" s="1">
        <v>0</v>
      </c>
      <c r="BI1046" s="1">
        <v>0</v>
      </c>
      <c r="BJ1046" s="1">
        <v>0</v>
      </c>
      <c r="BK1046" s="1">
        <v>0</v>
      </c>
      <c r="BL1046" s="1">
        <v>0</v>
      </c>
      <c r="BM1046" s="1">
        <v>0</v>
      </c>
      <c r="BN1046" s="1">
        <v>0</v>
      </c>
      <c r="BO1046" s="1">
        <v>0</v>
      </c>
      <c r="BP1046" s="1">
        <v>0</v>
      </c>
      <c r="BQ1046" s="1">
        <v>0</v>
      </c>
      <c r="BR1046" s="1">
        <v>0</v>
      </c>
      <c r="BS1046" s="1">
        <v>0</v>
      </c>
      <c r="BT1046" s="21">
        <v>0</v>
      </c>
      <c r="BU1046" s="1">
        <v>0</v>
      </c>
      <c r="BV1046" s="1">
        <v>0</v>
      </c>
      <c r="BW1046" s="1">
        <v>0</v>
      </c>
      <c r="BX1046" s="1">
        <v>0</v>
      </c>
      <c r="BY1046" s="1">
        <v>25</v>
      </c>
      <c r="BZ1046" s="1">
        <v>0</v>
      </c>
      <c r="CA1046" s="1">
        <v>0</v>
      </c>
      <c r="CB1046" s="1">
        <v>0</v>
      </c>
      <c r="CC1046" s="1">
        <v>0</v>
      </c>
      <c r="CD1046" s="1">
        <v>0</v>
      </c>
      <c r="CE1046" s="1">
        <v>0</v>
      </c>
      <c r="CF1046" s="1">
        <v>0</v>
      </c>
      <c r="CG1046" s="1">
        <v>0</v>
      </c>
      <c r="CH1046" s="1">
        <v>0</v>
      </c>
      <c r="CI1046" s="1">
        <v>0</v>
      </c>
      <c r="CJ1046" s="1">
        <v>0</v>
      </c>
      <c r="CK1046" s="1">
        <v>0</v>
      </c>
      <c r="CL1046" s="1">
        <v>0</v>
      </c>
      <c r="CM1046" s="1">
        <v>0</v>
      </c>
      <c r="CN1046" s="1">
        <v>0</v>
      </c>
    </row>
    <row r="1047" spans="1:92" ht="12.75">
      <c r="A1047" s="1">
        <v>1033</v>
      </c>
      <c r="B1047" s="1">
        <v>962</v>
      </c>
      <c r="C1047" s="1" t="s">
        <v>49</v>
      </c>
      <c r="D1047" t="s">
        <v>150</v>
      </c>
      <c r="E1047" s="1" t="s">
        <v>713</v>
      </c>
      <c r="F1047" s="1">
        <f>SUM(I1047:CA1047)</f>
        <v>25</v>
      </c>
      <c r="G1047" s="1">
        <f>SUM(I1047:W1047)</f>
        <v>0</v>
      </c>
      <c r="H1047" s="1">
        <f>COUNTIF(I1047:CA1047,"&gt;0")</f>
        <v>1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v>0</v>
      </c>
      <c r="BG1047" s="1">
        <v>0</v>
      </c>
      <c r="BH1047" s="1">
        <v>0</v>
      </c>
      <c r="BI1047" s="1">
        <v>0</v>
      </c>
      <c r="BJ1047" s="1">
        <v>0</v>
      </c>
      <c r="BK1047" s="1">
        <v>0</v>
      </c>
      <c r="BL1047" s="1">
        <v>0</v>
      </c>
      <c r="BM1047" s="1">
        <v>0</v>
      </c>
      <c r="BN1047" s="1">
        <v>0</v>
      </c>
      <c r="BO1047" s="1">
        <v>0</v>
      </c>
      <c r="BP1047" s="1">
        <v>0</v>
      </c>
      <c r="BQ1047" s="1">
        <v>0</v>
      </c>
      <c r="BR1047" s="1">
        <v>0</v>
      </c>
      <c r="BS1047" s="1">
        <v>0</v>
      </c>
      <c r="BT1047" s="21">
        <v>0</v>
      </c>
      <c r="BU1047" s="1">
        <v>0</v>
      </c>
      <c r="BV1047" s="1">
        <v>0</v>
      </c>
      <c r="BW1047" s="1">
        <v>0</v>
      </c>
      <c r="BX1047" s="1">
        <v>0</v>
      </c>
      <c r="BY1047" s="1">
        <v>25</v>
      </c>
      <c r="BZ1047" s="1">
        <v>0</v>
      </c>
      <c r="CA1047" s="1">
        <v>0</v>
      </c>
      <c r="CB1047" s="1">
        <v>0</v>
      </c>
      <c r="CC1047" s="1">
        <v>0</v>
      </c>
      <c r="CD1047" s="1">
        <v>0</v>
      </c>
      <c r="CE1047" s="1">
        <v>0</v>
      </c>
      <c r="CF1047" s="1">
        <v>0</v>
      </c>
      <c r="CG1047" s="1">
        <v>0</v>
      </c>
      <c r="CH1047" s="1">
        <v>0</v>
      </c>
      <c r="CI1047" s="1">
        <v>0</v>
      </c>
      <c r="CJ1047" s="1">
        <v>0</v>
      </c>
      <c r="CK1047" s="1">
        <v>0</v>
      </c>
      <c r="CL1047" s="1">
        <v>0</v>
      </c>
      <c r="CM1047" s="1">
        <v>0</v>
      </c>
      <c r="CN1047" s="1">
        <v>0</v>
      </c>
    </row>
    <row r="1048" spans="1:92" ht="12.75">
      <c r="A1048" s="1">
        <v>1033</v>
      </c>
      <c r="B1048" s="1">
        <v>962</v>
      </c>
      <c r="C1048" s="1" t="s">
        <v>49</v>
      </c>
      <c r="D1048" t="s">
        <v>171</v>
      </c>
      <c r="E1048" s="1" t="s">
        <v>713</v>
      </c>
      <c r="F1048" s="1">
        <f>SUM(I1048:CA1048)</f>
        <v>25</v>
      </c>
      <c r="G1048" s="1">
        <f>SUM(I1048:W1048)</f>
        <v>0</v>
      </c>
      <c r="H1048" s="1">
        <f>COUNTIF(I1048:CA1048,"&gt;0")</f>
        <v>1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v>0</v>
      </c>
      <c r="BH1048" s="1">
        <v>0</v>
      </c>
      <c r="BI1048" s="1">
        <v>0</v>
      </c>
      <c r="BJ1048" s="1">
        <v>0</v>
      </c>
      <c r="BK1048" s="1">
        <v>0</v>
      </c>
      <c r="BL1048" s="1">
        <v>0</v>
      </c>
      <c r="BM1048" s="1">
        <v>0</v>
      </c>
      <c r="BN1048" s="1">
        <v>0</v>
      </c>
      <c r="BO1048" s="1">
        <v>0</v>
      </c>
      <c r="BP1048" s="1">
        <v>0</v>
      </c>
      <c r="BQ1048" s="1">
        <v>0</v>
      </c>
      <c r="BR1048" s="1">
        <v>0</v>
      </c>
      <c r="BS1048" s="1">
        <v>0</v>
      </c>
      <c r="BT1048" s="21">
        <v>0</v>
      </c>
      <c r="BU1048" s="1">
        <v>0</v>
      </c>
      <c r="BV1048" s="1">
        <v>0</v>
      </c>
      <c r="BW1048" s="1">
        <v>25</v>
      </c>
      <c r="BX1048" s="1">
        <v>0</v>
      </c>
      <c r="BY1048" s="1">
        <v>0</v>
      </c>
      <c r="BZ1048" s="1">
        <v>0</v>
      </c>
      <c r="CA1048" s="1">
        <v>0</v>
      </c>
      <c r="CB1048" s="1">
        <v>0</v>
      </c>
      <c r="CC1048" s="1">
        <v>0</v>
      </c>
      <c r="CD1048" s="1">
        <v>0</v>
      </c>
      <c r="CE1048" s="1">
        <v>0</v>
      </c>
      <c r="CF1048" s="1">
        <v>0</v>
      </c>
      <c r="CG1048" s="1">
        <v>0</v>
      </c>
      <c r="CH1048" s="1">
        <v>0</v>
      </c>
      <c r="CI1048" s="1">
        <v>0</v>
      </c>
      <c r="CJ1048" s="1">
        <v>0</v>
      </c>
      <c r="CK1048" s="1">
        <v>0</v>
      </c>
      <c r="CL1048" s="1">
        <v>0</v>
      </c>
      <c r="CM1048" s="1">
        <v>0</v>
      </c>
      <c r="CN1048" s="1">
        <v>0</v>
      </c>
    </row>
    <row r="1049" spans="1:92" ht="12.75">
      <c r="A1049" s="1">
        <v>1033</v>
      </c>
      <c r="B1049" s="1">
        <v>962</v>
      </c>
      <c r="C1049" s="1" t="s">
        <v>49</v>
      </c>
      <c r="D1049" t="s">
        <v>851</v>
      </c>
      <c r="E1049" s="1" t="s">
        <v>713</v>
      </c>
      <c r="F1049" s="1">
        <f>SUM(I1049:CA1049)</f>
        <v>25</v>
      </c>
      <c r="G1049" s="1">
        <f>SUM(I1049:W1049)</f>
        <v>0</v>
      </c>
      <c r="H1049" s="1">
        <f>COUNTIF(I1049:CA1049,"&gt;0")</f>
        <v>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25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v>0</v>
      </c>
      <c r="BH1049" s="1">
        <v>0</v>
      </c>
      <c r="BI1049" s="1">
        <v>0</v>
      </c>
      <c r="BJ1049" s="1">
        <v>0</v>
      </c>
      <c r="BK1049" s="1">
        <v>0</v>
      </c>
      <c r="BL1049" s="1">
        <v>0</v>
      </c>
      <c r="BM1049" s="1">
        <v>0</v>
      </c>
      <c r="BN1049" s="1">
        <v>0</v>
      </c>
      <c r="BO1049" s="1">
        <v>0</v>
      </c>
      <c r="BP1049" s="1">
        <v>0</v>
      </c>
      <c r="BQ1049" s="1">
        <v>0</v>
      </c>
      <c r="BR1049" s="1">
        <v>0</v>
      </c>
      <c r="BS1049" s="1">
        <v>0</v>
      </c>
      <c r="BT1049" s="1">
        <v>0</v>
      </c>
      <c r="BU1049" s="1">
        <v>0</v>
      </c>
      <c r="BV1049" s="1">
        <v>0</v>
      </c>
      <c r="BW1049" s="1">
        <v>0</v>
      </c>
      <c r="BX1049" s="1">
        <v>0</v>
      </c>
      <c r="BY1049" s="1">
        <v>0</v>
      </c>
      <c r="BZ1049" s="1">
        <v>0</v>
      </c>
      <c r="CA1049" s="1">
        <v>0</v>
      </c>
      <c r="CB1049" s="1">
        <v>0</v>
      </c>
      <c r="CC1049" s="1">
        <v>0</v>
      </c>
      <c r="CD1049" s="1">
        <v>0</v>
      </c>
      <c r="CE1049" s="1">
        <v>0</v>
      </c>
      <c r="CF1049" s="1">
        <v>0</v>
      </c>
      <c r="CG1049" s="1">
        <v>0</v>
      </c>
      <c r="CH1049" s="1">
        <v>0</v>
      </c>
      <c r="CI1049" s="1">
        <v>0</v>
      </c>
      <c r="CJ1049" s="1">
        <v>0</v>
      </c>
      <c r="CK1049" s="1">
        <v>0</v>
      </c>
      <c r="CL1049" s="1">
        <v>0</v>
      </c>
      <c r="CM1049" s="1">
        <v>0</v>
      </c>
      <c r="CN1049" s="1">
        <v>0</v>
      </c>
    </row>
    <row r="1050" spans="1:92" ht="12.75">
      <c r="A1050" s="1">
        <v>1033</v>
      </c>
      <c r="B1050" s="1">
        <v>962</v>
      </c>
      <c r="C1050" s="1" t="s">
        <v>49</v>
      </c>
      <c r="D1050" t="s">
        <v>33</v>
      </c>
      <c r="E1050" s="1" t="s">
        <v>713</v>
      </c>
      <c r="F1050" s="1">
        <f>SUM(I1050:CA1050)</f>
        <v>25</v>
      </c>
      <c r="G1050" s="1">
        <f>SUM(I1050:W1050)</f>
        <v>0</v>
      </c>
      <c r="H1050" s="1">
        <f>COUNTIF(I1050:CA1050,"&gt;0")</f>
        <v>1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v>0</v>
      </c>
      <c r="BG1050" s="1">
        <v>0</v>
      </c>
      <c r="BH1050" s="1">
        <v>0</v>
      </c>
      <c r="BI1050" s="1">
        <v>0</v>
      </c>
      <c r="BJ1050" s="1">
        <v>0</v>
      </c>
      <c r="BK1050" s="1">
        <v>0</v>
      </c>
      <c r="BL1050" s="1">
        <v>0</v>
      </c>
      <c r="BM1050" s="1">
        <v>0</v>
      </c>
      <c r="BN1050" s="1">
        <v>0</v>
      </c>
      <c r="BO1050" s="1">
        <v>0</v>
      </c>
      <c r="BP1050" s="1">
        <v>0</v>
      </c>
      <c r="BQ1050" s="1">
        <v>0</v>
      </c>
      <c r="BR1050" s="1">
        <v>0</v>
      </c>
      <c r="BS1050" s="1">
        <v>25</v>
      </c>
      <c r="BT1050" s="21">
        <v>0</v>
      </c>
      <c r="BU1050" s="1">
        <v>0</v>
      </c>
      <c r="BV1050" s="1">
        <v>0</v>
      </c>
      <c r="BW1050" s="1">
        <v>0</v>
      </c>
      <c r="BX1050" s="1">
        <v>0</v>
      </c>
      <c r="BY1050" s="1">
        <v>0</v>
      </c>
      <c r="BZ1050" s="1">
        <v>0</v>
      </c>
      <c r="CA1050" s="1">
        <v>0</v>
      </c>
      <c r="CB1050" s="1">
        <v>0</v>
      </c>
      <c r="CC1050" s="1">
        <v>0</v>
      </c>
      <c r="CD1050" s="1">
        <v>0</v>
      </c>
      <c r="CE1050" s="1">
        <v>0</v>
      </c>
      <c r="CF1050" s="1">
        <v>0</v>
      </c>
      <c r="CG1050" s="1">
        <v>0</v>
      </c>
      <c r="CH1050" s="1">
        <v>0</v>
      </c>
      <c r="CI1050" s="1">
        <v>0</v>
      </c>
      <c r="CJ1050" s="1">
        <v>0</v>
      </c>
      <c r="CK1050" s="1">
        <v>0</v>
      </c>
      <c r="CL1050" s="1">
        <v>0</v>
      </c>
      <c r="CM1050" s="1">
        <v>0</v>
      </c>
      <c r="CN1050" s="1">
        <v>0</v>
      </c>
    </row>
    <row r="1051" spans="1:92" ht="12.75">
      <c r="A1051" s="1">
        <v>1033</v>
      </c>
      <c r="B1051" s="1">
        <v>962</v>
      </c>
      <c r="C1051" s="1" t="s">
        <v>49</v>
      </c>
      <c r="D1051" t="s">
        <v>134</v>
      </c>
      <c r="E1051" s="1" t="s">
        <v>713</v>
      </c>
      <c r="F1051" s="1">
        <f>SUM(I1051:CA1051)</f>
        <v>25</v>
      </c>
      <c r="G1051" s="1">
        <f>SUM(I1051:W1051)</f>
        <v>0</v>
      </c>
      <c r="H1051" s="1">
        <f>COUNTIF(I1051:CA1051,"&gt;0")</f>
        <v>1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v>0</v>
      </c>
      <c r="BG1051" s="1">
        <v>0</v>
      </c>
      <c r="BH1051" s="1">
        <v>0</v>
      </c>
      <c r="BI1051" s="1">
        <v>0</v>
      </c>
      <c r="BJ1051" s="1">
        <v>0</v>
      </c>
      <c r="BK1051" s="1">
        <v>0</v>
      </c>
      <c r="BL1051" s="1">
        <v>0</v>
      </c>
      <c r="BM1051" s="1">
        <v>0</v>
      </c>
      <c r="BN1051" s="1">
        <v>0</v>
      </c>
      <c r="BO1051" s="1">
        <v>0</v>
      </c>
      <c r="BP1051" s="1">
        <v>0</v>
      </c>
      <c r="BQ1051" s="1">
        <v>0</v>
      </c>
      <c r="BR1051" s="1">
        <v>0</v>
      </c>
      <c r="BS1051" s="1">
        <v>0</v>
      </c>
      <c r="BT1051" s="21">
        <v>0</v>
      </c>
      <c r="BU1051" s="1">
        <v>0</v>
      </c>
      <c r="BV1051" s="1">
        <v>0</v>
      </c>
      <c r="BW1051" s="1">
        <v>0</v>
      </c>
      <c r="BX1051" s="1">
        <v>0</v>
      </c>
      <c r="BY1051" s="1">
        <v>0</v>
      </c>
      <c r="BZ1051" s="1">
        <v>25</v>
      </c>
      <c r="CA1051" s="1">
        <v>0</v>
      </c>
      <c r="CB1051" s="1">
        <v>0</v>
      </c>
      <c r="CC1051" s="1">
        <v>0</v>
      </c>
      <c r="CD1051" s="1">
        <v>0</v>
      </c>
      <c r="CE1051" s="1">
        <v>0</v>
      </c>
      <c r="CF1051" s="1">
        <v>0</v>
      </c>
      <c r="CG1051" s="1">
        <v>0</v>
      </c>
      <c r="CH1051" s="1">
        <v>0</v>
      </c>
      <c r="CI1051" s="1">
        <v>0</v>
      </c>
      <c r="CJ1051" s="1">
        <v>0</v>
      </c>
      <c r="CK1051" s="1">
        <v>0</v>
      </c>
      <c r="CL1051" s="1">
        <v>0</v>
      </c>
      <c r="CM1051" s="1">
        <v>0</v>
      </c>
      <c r="CN1051" s="1">
        <v>0</v>
      </c>
    </row>
    <row r="1052" spans="1:92" ht="12.75">
      <c r="A1052" s="1">
        <v>1033</v>
      </c>
      <c r="B1052" s="1">
        <v>962</v>
      </c>
      <c r="C1052" s="1" t="s">
        <v>49</v>
      </c>
      <c r="D1052" t="s">
        <v>133</v>
      </c>
      <c r="E1052" s="1" t="s">
        <v>713</v>
      </c>
      <c r="F1052" s="1">
        <f>SUM(I1052:CA1052)</f>
        <v>25</v>
      </c>
      <c r="G1052" s="1">
        <f>SUM(I1052:W1052)</f>
        <v>0</v>
      </c>
      <c r="H1052" s="1">
        <f>COUNTIF(I1052:CA1052,"&gt;0")</f>
        <v>1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v>0</v>
      </c>
      <c r="BG1052" s="1">
        <v>0</v>
      </c>
      <c r="BH1052" s="1">
        <v>0</v>
      </c>
      <c r="BI1052" s="1">
        <v>0</v>
      </c>
      <c r="BJ1052" s="1">
        <v>0</v>
      </c>
      <c r="BK1052" s="1">
        <v>0</v>
      </c>
      <c r="BL1052" s="1">
        <v>0</v>
      </c>
      <c r="BM1052" s="1">
        <v>0</v>
      </c>
      <c r="BN1052" s="1">
        <v>0</v>
      </c>
      <c r="BO1052" s="1">
        <v>0</v>
      </c>
      <c r="BP1052" s="1">
        <v>0</v>
      </c>
      <c r="BQ1052" s="1">
        <v>0</v>
      </c>
      <c r="BR1052" s="1">
        <v>0</v>
      </c>
      <c r="BS1052" s="1">
        <v>0</v>
      </c>
      <c r="BT1052" s="21">
        <v>0</v>
      </c>
      <c r="BU1052" s="1">
        <v>0</v>
      </c>
      <c r="BV1052" s="1">
        <v>0</v>
      </c>
      <c r="BW1052" s="1">
        <v>0</v>
      </c>
      <c r="BX1052" s="1">
        <v>0</v>
      </c>
      <c r="BY1052" s="1">
        <v>0</v>
      </c>
      <c r="BZ1052" s="1">
        <v>25</v>
      </c>
      <c r="CA1052" s="1">
        <v>0</v>
      </c>
      <c r="CB1052" s="1">
        <v>0</v>
      </c>
      <c r="CC1052" s="1">
        <v>0</v>
      </c>
      <c r="CD1052" s="1">
        <v>0</v>
      </c>
      <c r="CE1052" s="1">
        <v>0</v>
      </c>
      <c r="CF1052" s="1">
        <v>0</v>
      </c>
      <c r="CG1052" s="1">
        <v>0</v>
      </c>
      <c r="CH1052" s="1">
        <v>0</v>
      </c>
      <c r="CI1052" s="1">
        <v>0</v>
      </c>
      <c r="CJ1052" s="1">
        <v>0</v>
      </c>
      <c r="CK1052" s="1">
        <v>0</v>
      </c>
      <c r="CL1052" s="1">
        <v>0</v>
      </c>
      <c r="CM1052" s="1">
        <v>0</v>
      </c>
      <c r="CN1052" s="1">
        <v>0</v>
      </c>
    </row>
    <row r="1053" spans="1:92" ht="12.75">
      <c r="A1053" s="1">
        <v>1033</v>
      </c>
      <c r="B1053" s="1">
        <v>962</v>
      </c>
      <c r="C1053" s="1" t="s">
        <v>49</v>
      </c>
      <c r="D1053" t="s">
        <v>170</v>
      </c>
      <c r="E1053" s="1" t="s">
        <v>713</v>
      </c>
      <c r="F1053" s="1">
        <f>SUM(I1053:CA1053)</f>
        <v>25</v>
      </c>
      <c r="G1053" s="1">
        <f>SUM(I1053:W1053)</f>
        <v>0</v>
      </c>
      <c r="H1053" s="1">
        <f>COUNTIF(I1053:CA1053,"&gt;0")</f>
        <v>1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v>0</v>
      </c>
      <c r="BH1053" s="1">
        <v>0</v>
      </c>
      <c r="BI1053" s="1">
        <v>0</v>
      </c>
      <c r="BJ1053" s="1">
        <v>0</v>
      </c>
      <c r="BK1053" s="1">
        <v>0</v>
      </c>
      <c r="BL1053" s="1">
        <v>0</v>
      </c>
      <c r="BM1053" s="1">
        <v>0</v>
      </c>
      <c r="BN1053" s="1">
        <v>0</v>
      </c>
      <c r="BO1053" s="1">
        <v>0</v>
      </c>
      <c r="BP1053" s="1">
        <v>0</v>
      </c>
      <c r="BQ1053" s="1">
        <v>0</v>
      </c>
      <c r="BR1053" s="1">
        <v>0</v>
      </c>
      <c r="BS1053" s="1">
        <v>0</v>
      </c>
      <c r="BT1053" s="21">
        <v>0</v>
      </c>
      <c r="BU1053" s="1">
        <v>0</v>
      </c>
      <c r="BV1053" s="1">
        <v>0</v>
      </c>
      <c r="BW1053" s="1">
        <v>25</v>
      </c>
      <c r="BX1053" s="1">
        <v>0</v>
      </c>
      <c r="BY1053" s="1">
        <v>0</v>
      </c>
      <c r="BZ1053" s="1">
        <v>0</v>
      </c>
      <c r="CA1053" s="1">
        <v>0</v>
      </c>
      <c r="CB1053" s="1">
        <v>0</v>
      </c>
      <c r="CC1053" s="1">
        <v>0</v>
      </c>
      <c r="CD1053" s="1">
        <v>0</v>
      </c>
      <c r="CE1053" s="1">
        <v>0</v>
      </c>
      <c r="CF1053" s="1">
        <v>0</v>
      </c>
      <c r="CG1053" s="1">
        <v>0</v>
      </c>
      <c r="CH1053" s="1">
        <v>0</v>
      </c>
      <c r="CI1053" s="1">
        <v>0</v>
      </c>
      <c r="CJ1053" s="1">
        <v>0</v>
      </c>
      <c r="CK1053" s="1">
        <v>0</v>
      </c>
      <c r="CL1053" s="1">
        <v>0</v>
      </c>
      <c r="CM1053" s="1">
        <v>0</v>
      </c>
      <c r="CN1053" s="1">
        <v>0</v>
      </c>
    </row>
    <row r="1054" spans="1:92" ht="12.75">
      <c r="A1054" s="1">
        <v>1033</v>
      </c>
      <c r="B1054" s="1">
        <v>962</v>
      </c>
      <c r="C1054" s="1" t="s">
        <v>49</v>
      </c>
      <c r="D1054" t="s">
        <v>202</v>
      </c>
      <c r="E1054" s="1" t="s">
        <v>713</v>
      </c>
      <c r="F1054" s="1">
        <f>SUM(I1054:CA1054)</f>
        <v>25</v>
      </c>
      <c r="G1054" s="1">
        <f>SUM(I1054:W1054)</f>
        <v>0</v>
      </c>
      <c r="H1054" s="1">
        <f>COUNTIF(I1054:CA1054,"&gt;0")</f>
        <v>1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v>0</v>
      </c>
      <c r="BG1054" s="1">
        <v>0</v>
      </c>
      <c r="BH1054" s="1">
        <v>0</v>
      </c>
      <c r="BI1054" s="1">
        <v>0</v>
      </c>
      <c r="BJ1054" s="1">
        <v>0</v>
      </c>
      <c r="BK1054" s="1">
        <v>0</v>
      </c>
      <c r="BL1054" s="1">
        <v>0</v>
      </c>
      <c r="BM1054" s="1">
        <v>0</v>
      </c>
      <c r="BN1054" s="1">
        <v>0</v>
      </c>
      <c r="BO1054" s="1">
        <v>0</v>
      </c>
      <c r="BP1054" s="1">
        <v>0</v>
      </c>
      <c r="BQ1054" s="1">
        <v>0</v>
      </c>
      <c r="BR1054" s="1">
        <v>0</v>
      </c>
      <c r="BS1054" s="1">
        <v>0</v>
      </c>
      <c r="BT1054" s="21">
        <v>0</v>
      </c>
      <c r="BU1054" s="21">
        <v>25</v>
      </c>
      <c r="BV1054" s="1">
        <v>0</v>
      </c>
      <c r="BW1054" s="1">
        <v>0</v>
      </c>
      <c r="BX1054" s="1">
        <v>0</v>
      </c>
      <c r="BY1054" s="1">
        <v>0</v>
      </c>
      <c r="BZ1054" s="1">
        <v>0</v>
      </c>
      <c r="CA1054" s="1">
        <v>0</v>
      </c>
      <c r="CB1054" s="1">
        <v>0</v>
      </c>
      <c r="CC1054" s="1">
        <v>0</v>
      </c>
      <c r="CD1054" s="1">
        <v>0</v>
      </c>
      <c r="CE1054" s="1">
        <v>0</v>
      </c>
      <c r="CF1054" s="1">
        <v>0</v>
      </c>
      <c r="CG1054" s="1">
        <v>0</v>
      </c>
      <c r="CH1054" s="1">
        <v>0</v>
      </c>
      <c r="CI1054" s="1">
        <v>0</v>
      </c>
      <c r="CJ1054" s="1">
        <v>0</v>
      </c>
      <c r="CK1054" s="1">
        <v>0</v>
      </c>
      <c r="CL1054" s="1">
        <v>0</v>
      </c>
      <c r="CM1054" s="1">
        <v>0</v>
      </c>
      <c r="CN1054" s="1">
        <v>0</v>
      </c>
    </row>
    <row r="1055" spans="1:92" ht="12.75">
      <c r="A1055" s="1">
        <v>1033</v>
      </c>
      <c r="B1055" s="1">
        <v>962</v>
      </c>
      <c r="C1055" s="1" t="s">
        <v>49</v>
      </c>
      <c r="D1055" t="s">
        <v>117</v>
      </c>
      <c r="E1055" s="1" t="s">
        <v>713</v>
      </c>
      <c r="F1055" s="1">
        <f>SUM(I1055:CA1055)</f>
        <v>25</v>
      </c>
      <c r="G1055" s="1">
        <f>SUM(I1055:W1055)</f>
        <v>0</v>
      </c>
      <c r="H1055" s="1">
        <f>COUNTIF(I1055:CA1055,"&gt;0")</f>
        <v>1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v>0</v>
      </c>
      <c r="BI1055" s="1">
        <v>0</v>
      </c>
      <c r="BJ1055" s="1">
        <v>0</v>
      </c>
      <c r="BK1055" s="1">
        <v>0</v>
      </c>
      <c r="BL1055" s="1">
        <v>0</v>
      </c>
      <c r="BM1055" s="1">
        <v>0</v>
      </c>
      <c r="BN1055" s="1">
        <v>0</v>
      </c>
      <c r="BO1055" s="1">
        <v>0</v>
      </c>
      <c r="BP1055" s="1">
        <v>0</v>
      </c>
      <c r="BQ1055" s="1">
        <v>0</v>
      </c>
      <c r="BR1055" s="1">
        <v>0</v>
      </c>
      <c r="BS1055" s="1">
        <v>0</v>
      </c>
      <c r="BT1055" s="21">
        <v>0</v>
      </c>
      <c r="BU1055" s="1">
        <v>0</v>
      </c>
      <c r="BV1055" s="1">
        <v>0</v>
      </c>
      <c r="BW1055" s="1">
        <v>0</v>
      </c>
      <c r="BX1055" s="1">
        <v>0</v>
      </c>
      <c r="BY1055" s="1">
        <v>0</v>
      </c>
      <c r="BZ1055" s="1">
        <v>0</v>
      </c>
      <c r="CA1055" s="1">
        <v>25</v>
      </c>
      <c r="CB1055" s="1">
        <v>0</v>
      </c>
      <c r="CC1055" s="1">
        <v>0</v>
      </c>
      <c r="CD1055" s="1">
        <v>0</v>
      </c>
      <c r="CE1055" s="1">
        <v>0</v>
      </c>
      <c r="CF1055" s="1">
        <v>0</v>
      </c>
      <c r="CG1055" s="1">
        <v>0</v>
      </c>
      <c r="CH1055" s="1">
        <v>0</v>
      </c>
      <c r="CI1055" s="1">
        <v>0</v>
      </c>
      <c r="CJ1055" s="1">
        <v>0</v>
      </c>
      <c r="CK1055" s="1">
        <v>0</v>
      </c>
      <c r="CL1055" s="1">
        <v>0</v>
      </c>
      <c r="CM1055" s="1">
        <v>0</v>
      </c>
      <c r="CN1055" s="1">
        <v>0</v>
      </c>
    </row>
    <row r="1056" spans="1:92" ht="12.75">
      <c r="A1056" s="1">
        <v>1033</v>
      </c>
      <c r="B1056" s="1">
        <v>962</v>
      </c>
      <c r="C1056" s="1" t="s">
        <v>49</v>
      </c>
      <c r="D1056" t="s">
        <v>527</v>
      </c>
      <c r="E1056" s="1" t="s">
        <v>713</v>
      </c>
      <c r="F1056" s="1">
        <f>SUM(I1056:CA1056)</f>
        <v>25</v>
      </c>
      <c r="G1056" s="1">
        <f>SUM(I1056:W1056)</f>
        <v>0</v>
      </c>
      <c r="H1056" s="1">
        <f>COUNTIF(I1056:CA1056,"&gt;0")</f>
        <v>1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25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  <c r="BF1056" s="1">
        <v>0</v>
      </c>
      <c r="BG1056" s="1">
        <v>0</v>
      </c>
      <c r="BH1056" s="1">
        <v>0</v>
      </c>
      <c r="BI1056" s="1">
        <v>0</v>
      </c>
      <c r="BJ1056" s="1">
        <v>0</v>
      </c>
      <c r="BK1056" s="1">
        <v>0</v>
      </c>
      <c r="BL1056" s="1">
        <v>0</v>
      </c>
      <c r="BM1056" s="1">
        <v>0</v>
      </c>
      <c r="BN1056" s="1">
        <v>0</v>
      </c>
      <c r="BO1056" s="1">
        <v>0</v>
      </c>
      <c r="BP1056" s="1">
        <v>0</v>
      </c>
      <c r="BQ1056" s="1">
        <v>0</v>
      </c>
      <c r="BR1056" s="1">
        <v>0</v>
      </c>
      <c r="BS1056" s="1">
        <v>0</v>
      </c>
      <c r="BT1056" s="1">
        <v>0</v>
      </c>
      <c r="BU1056" s="1">
        <v>0</v>
      </c>
      <c r="BV1056" s="1">
        <v>0</v>
      </c>
      <c r="BW1056" s="1">
        <v>0</v>
      </c>
      <c r="BX1056" s="1">
        <v>0</v>
      </c>
      <c r="BY1056" s="1">
        <v>0</v>
      </c>
      <c r="BZ1056" s="1">
        <v>0</v>
      </c>
      <c r="CA1056" s="1">
        <v>0</v>
      </c>
      <c r="CB1056" s="1">
        <v>0</v>
      </c>
      <c r="CC1056" s="1">
        <v>0</v>
      </c>
      <c r="CD1056" s="1">
        <v>0</v>
      </c>
      <c r="CE1056" s="1">
        <v>0</v>
      </c>
      <c r="CF1056" s="1">
        <v>0</v>
      </c>
      <c r="CG1056" s="1">
        <v>0</v>
      </c>
      <c r="CH1056" s="1">
        <v>0</v>
      </c>
      <c r="CI1056" s="1">
        <v>0</v>
      </c>
      <c r="CJ1056" s="1">
        <v>0</v>
      </c>
      <c r="CK1056" s="1">
        <v>0</v>
      </c>
      <c r="CL1056" s="1">
        <v>0</v>
      </c>
      <c r="CM1056" s="1">
        <v>0</v>
      </c>
      <c r="CN1056" s="1">
        <v>0</v>
      </c>
    </row>
    <row r="1057" spans="1:92" ht="12.75">
      <c r="A1057" s="1">
        <v>1053</v>
      </c>
      <c r="B1057" s="1">
        <v>985</v>
      </c>
      <c r="C1057" s="1" t="s">
        <v>49</v>
      </c>
      <c r="D1057" t="s">
        <v>712</v>
      </c>
      <c r="E1057" s="1" t="s">
        <v>571</v>
      </c>
      <c r="F1057" s="1">
        <f>SUM(I1057:CA1057)</f>
        <v>24</v>
      </c>
      <c r="G1057" s="1">
        <f>SUM(I1057:W1057)</f>
        <v>0</v>
      </c>
      <c r="H1057" s="1">
        <f>COUNTIF(I1057:CA1057,"&gt;0")</f>
        <v>1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v>0</v>
      </c>
      <c r="BH1057" s="1">
        <v>0</v>
      </c>
      <c r="BI1057" s="1">
        <v>0</v>
      </c>
      <c r="BJ1057" s="1">
        <v>0</v>
      </c>
      <c r="BK1057" s="1">
        <v>24</v>
      </c>
      <c r="BL1057" s="1">
        <v>0</v>
      </c>
      <c r="BM1057" s="1">
        <v>0</v>
      </c>
      <c r="BN1057" s="1">
        <v>0</v>
      </c>
      <c r="BO1057" s="1">
        <v>0</v>
      </c>
      <c r="BP1057" s="1">
        <v>0</v>
      </c>
      <c r="BQ1057" s="1">
        <v>0</v>
      </c>
      <c r="BR1057" s="1">
        <v>0</v>
      </c>
      <c r="BS1057" s="1">
        <v>0</v>
      </c>
      <c r="BT1057" s="1">
        <v>0</v>
      </c>
      <c r="BU1057" s="1">
        <v>0</v>
      </c>
      <c r="BV1057" s="1">
        <v>0</v>
      </c>
      <c r="BW1057" s="1">
        <v>0</v>
      </c>
      <c r="BX1057" s="1">
        <v>0</v>
      </c>
      <c r="BY1057" s="1">
        <v>0</v>
      </c>
      <c r="BZ1057" s="1">
        <v>0</v>
      </c>
      <c r="CA1057" s="1">
        <v>0</v>
      </c>
      <c r="CB1057" s="1">
        <v>0</v>
      </c>
      <c r="CC1057" s="1">
        <v>0</v>
      </c>
      <c r="CD1057" s="1">
        <v>0</v>
      </c>
      <c r="CE1057" s="1">
        <v>0</v>
      </c>
      <c r="CF1057" s="1">
        <v>0</v>
      </c>
      <c r="CG1057" s="1">
        <v>0</v>
      </c>
      <c r="CH1057" s="1">
        <v>0</v>
      </c>
      <c r="CI1057" s="1">
        <v>0</v>
      </c>
      <c r="CJ1057" s="1">
        <v>0</v>
      </c>
      <c r="CK1057" s="1">
        <v>0</v>
      </c>
      <c r="CL1057" s="1">
        <v>0</v>
      </c>
      <c r="CM1057" s="1">
        <v>0</v>
      </c>
      <c r="CN1057" s="1">
        <v>0</v>
      </c>
    </row>
    <row r="1058" spans="1:92" ht="12.75">
      <c r="A1058" s="1">
        <v>1053</v>
      </c>
      <c r="B1058" s="1">
        <v>985</v>
      </c>
      <c r="C1058" s="1" t="s">
        <v>49</v>
      </c>
      <c r="D1058" t="s">
        <v>330</v>
      </c>
      <c r="E1058" s="1" t="s">
        <v>713</v>
      </c>
      <c r="F1058" s="1">
        <f>SUM(I1058:CA1058)</f>
        <v>24</v>
      </c>
      <c r="G1058" s="1">
        <f>SUM(I1058:W1058)</f>
        <v>0</v>
      </c>
      <c r="H1058" s="1">
        <f>COUNTIF(I1058:CA1058,"&gt;0")</f>
        <v>1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  <c r="BF1058" s="1">
        <v>0</v>
      </c>
      <c r="BG1058" s="1">
        <v>0</v>
      </c>
      <c r="BH1058" s="1">
        <v>0</v>
      </c>
      <c r="BI1058" s="1">
        <v>0</v>
      </c>
      <c r="BJ1058" s="1">
        <v>0</v>
      </c>
      <c r="BK1058" s="1">
        <v>24</v>
      </c>
      <c r="BL1058" s="1">
        <v>0</v>
      </c>
      <c r="BM1058" s="1">
        <v>0</v>
      </c>
      <c r="BN1058" s="1">
        <v>0</v>
      </c>
      <c r="BO1058" s="1">
        <v>0</v>
      </c>
      <c r="BP1058" s="1">
        <v>0</v>
      </c>
      <c r="BQ1058" s="1">
        <v>0</v>
      </c>
      <c r="BR1058" s="1">
        <v>0</v>
      </c>
      <c r="BS1058" s="1">
        <v>0</v>
      </c>
      <c r="BT1058" s="1">
        <v>0</v>
      </c>
      <c r="BU1058" s="1">
        <v>0</v>
      </c>
      <c r="BV1058" s="1">
        <v>0</v>
      </c>
      <c r="BW1058" s="1">
        <v>0</v>
      </c>
      <c r="BX1058" s="1">
        <v>0</v>
      </c>
      <c r="BY1058" s="1">
        <v>0</v>
      </c>
      <c r="BZ1058" s="1">
        <v>0</v>
      </c>
      <c r="CA1058" s="1">
        <v>0</v>
      </c>
      <c r="CB1058" s="1">
        <v>0</v>
      </c>
      <c r="CC1058" s="1">
        <v>0</v>
      </c>
      <c r="CD1058" s="1">
        <v>0</v>
      </c>
      <c r="CE1058" s="1">
        <v>0</v>
      </c>
      <c r="CF1058" s="1">
        <v>0</v>
      </c>
      <c r="CG1058" s="1">
        <v>0</v>
      </c>
      <c r="CH1058" s="1">
        <v>0</v>
      </c>
      <c r="CI1058" s="1">
        <v>0</v>
      </c>
      <c r="CJ1058" s="1">
        <v>0</v>
      </c>
      <c r="CK1058" s="1">
        <v>0</v>
      </c>
      <c r="CL1058" s="1">
        <v>0</v>
      </c>
      <c r="CM1058" s="1">
        <v>0</v>
      </c>
      <c r="CN1058" s="1">
        <v>0</v>
      </c>
    </row>
    <row r="1059" spans="1:92" ht="12.75">
      <c r="A1059" s="1">
        <v>1053</v>
      </c>
      <c r="B1059" s="1">
        <v>985</v>
      </c>
      <c r="C1059" s="1" t="s">
        <v>49</v>
      </c>
      <c r="D1059" t="s">
        <v>331</v>
      </c>
      <c r="E1059" s="1" t="s">
        <v>713</v>
      </c>
      <c r="F1059" s="1">
        <f>SUM(I1059:CA1059)</f>
        <v>24</v>
      </c>
      <c r="G1059" s="1">
        <f>SUM(I1059:W1059)</f>
        <v>0</v>
      </c>
      <c r="H1059" s="1">
        <f>COUNTIF(I1059:CA1059,"&gt;0")</f>
        <v>1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v>0</v>
      </c>
      <c r="BG1059" s="1">
        <v>0</v>
      </c>
      <c r="BH1059" s="1">
        <v>0</v>
      </c>
      <c r="BI1059" s="1">
        <v>0</v>
      </c>
      <c r="BJ1059" s="1">
        <v>0</v>
      </c>
      <c r="BK1059" s="1">
        <v>24</v>
      </c>
      <c r="BL1059" s="1">
        <v>0</v>
      </c>
      <c r="BM1059" s="1">
        <v>0</v>
      </c>
      <c r="BN1059" s="1">
        <v>0</v>
      </c>
      <c r="BO1059" s="1">
        <v>0</v>
      </c>
      <c r="BP1059" s="1">
        <v>0</v>
      </c>
      <c r="BQ1059" s="1">
        <v>0</v>
      </c>
      <c r="BR1059" s="1">
        <v>0</v>
      </c>
      <c r="BS1059" s="1">
        <v>0</v>
      </c>
      <c r="BT1059" s="1">
        <v>0</v>
      </c>
      <c r="BU1059" s="1">
        <v>0</v>
      </c>
      <c r="BV1059" s="1">
        <v>0</v>
      </c>
      <c r="BW1059" s="1">
        <v>0</v>
      </c>
      <c r="BX1059" s="1">
        <v>0</v>
      </c>
      <c r="BY1059" s="1">
        <v>0</v>
      </c>
      <c r="BZ1059" s="1">
        <v>0</v>
      </c>
      <c r="CA1059" s="1">
        <v>0</v>
      </c>
      <c r="CB1059" s="1">
        <v>0</v>
      </c>
      <c r="CC1059" s="1">
        <v>0</v>
      </c>
      <c r="CD1059" s="1">
        <v>0</v>
      </c>
      <c r="CE1059" s="1">
        <v>0</v>
      </c>
      <c r="CF1059" s="1">
        <v>0</v>
      </c>
      <c r="CG1059" s="1">
        <v>0</v>
      </c>
      <c r="CH1059" s="1">
        <v>0</v>
      </c>
      <c r="CI1059" s="1">
        <v>0</v>
      </c>
      <c r="CJ1059" s="1">
        <v>0</v>
      </c>
      <c r="CK1059" s="1">
        <v>0</v>
      </c>
      <c r="CL1059" s="1">
        <v>0</v>
      </c>
      <c r="CM1059" s="1">
        <v>0</v>
      </c>
      <c r="CN1059" s="1">
        <v>0</v>
      </c>
    </row>
    <row r="1060" spans="1:92" ht="12.75">
      <c r="A1060" s="1">
        <v>1053</v>
      </c>
      <c r="B1060" s="1">
        <v>985</v>
      </c>
      <c r="C1060" s="1" t="s">
        <v>49</v>
      </c>
      <c r="D1060" t="s">
        <v>332</v>
      </c>
      <c r="E1060" s="1" t="s">
        <v>713</v>
      </c>
      <c r="F1060" s="1">
        <f>SUM(I1060:CA1060)</f>
        <v>24</v>
      </c>
      <c r="G1060" s="1">
        <f>SUM(I1060:W1060)</f>
        <v>0</v>
      </c>
      <c r="H1060" s="1">
        <f>COUNTIF(I1060:CA1060,"&gt;0")</f>
        <v>1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v>0</v>
      </c>
      <c r="BH1060" s="1">
        <v>0</v>
      </c>
      <c r="BI1060" s="1">
        <v>0</v>
      </c>
      <c r="BJ1060" s="1">
        <v>0</v>
      </c>
      <c r="BK1060" s="1">
        <v>24</v>
      </c>
      <c r="BL1060" s="1">
        <v>0</v>
      </c>
      <c r="BM1060" s="1">
        <v>0</v>
      </c>
      <c r="BN1060" s="1">
        <v>0</v>
      </c>
      <c r="BO1060" s="1">
        <v>0</v>
      </c>
      <c r="BP1060" s="1">
        <v>0</v>
      </c>
      <c r="BQ1060" s="1">
        <v>0</v>
      </c>
      <c r="BR1060" s="1">
        <v>0</v>
      </c>
      <c r="BS1060" s="1">
        <v>0</v>
      </c>
      <c r="BT1060" s="1">
        <v>0</v>
      </c>
      <c r="BU1060" s="1">
        <v>0</v>
      </c>
      <c r="BV1060" s="1">
        <v>0</v>
      </c>
      <c r="BW1060" s="1">
        <v>0</v>
      </c>
      <c r="BX1060" s="1">
        <v>0</v>
      </c>
      <c r="BY1060" s="1">
        <v>0</v>
      </c>
      <c r="BZ1060" s="1">
        <v>0</v>
      </c>
      <c r="CA1060" s="1">
        <v>0</v>
      </c>
      <c r="CB1060" s="1">
        <v>0</v>
      </c>
      <c r="CC1060" s="1">
        <v>0</v>
      </c>
      <c r="CD1060" s="1">
        <v>0</v>
      </c>
      <c r="CE1060" s="1">
        <v>0</v>
      </c>
      <c r="CF1060" s="1">
        <v>0</v>
      </c>
      <c r="CG1060" s="1">
        <v>0</v>
      </c>
      <c r="CH1060" s="1">
        <v>0</v>
      </c>
      <c r="CI1060" s="1">
        <v>0</v>
      </c>
      <c r="CJ1060" s="1">
        <v>0</v>
      </c>
      <c r="CK1060" s="1">
        <v>0</v>
      </c>
      <c r="CL1060" s="1">
        <v>0</v>
      </c>
      <c r="CM1060" s="1">
        <v>0</v>
      </c>
      <c r="CN1060" s="1">
        <v>0</v>
      </c>
    </row>
    <row r="1061" spans="1:92" ht="12.75">
      <c r="A1061" s="1">
        <v>1057</v>
      </c>
      <c r="B1061" s="1">
        <v>989</v>
      </c>
      <c r="C1061" s="1" t="s">
        <v>49</v>
      </c>
      <c r="D1061" t="s">
        <v>120</v>
      </c>
      <c r="E1061" s="1" t="s">
        <v>713</v>
      </c>
      <c r="F1061" s="1">
        <f>SUM(I1061:CA1061)</f>
        <v>20</v>
      </c>
      <c r="G1061" s="1">
        <f>SUM(I1061:W1061)</f>
        <v>0</v>
      </c>
      <c r="H1061" s="1">
        <f>COUNTIF(I1061:CA1061,"&gt;0")</f>
        <v>2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v>0</v>
      </c>
      <c r="BG1061" s="1">
        <v>0</v>
      </c>
      <c r="BH1061" s="1">
        <v>0</v>
      </c>
      <c r="BI1061" s="1">
        <v>0</v>
      </c>
      <c r="BJ1061" s="1">
        <v>0</v>
      </c>
      <c r="BK1061" s="1">
        <v>0</v>
      </c>
      <c r="BL1061" s="1">
        <v>0</v>
      </c>
      <c r="BM1061" s="1">
        <v>0</v>
      </c>
      <c r="BN1061" s="1">
        <v>0</v>
      </c>
      <c r="BO1061" s="1">
        <v>0</v>
      </c>
      <c r="BP1061" s="1">
        <v>0</v>
      </c>
      <c r="BQ1061" s="1">
        <v>0</v>
      </c>
      <c r="BR1061" s="1">
        <v>0</v>
      </c>
      <c r="BS1061" s="1">
        <v>0</v>
      </c>
      <c r="BT1061" s="21">
        <v>0</v>
      </c>
      <c r="BU1061" s="1">
        <v>0</v>
      </c>
      <c r="BV1061" s="1">
        <v>0</v>
      </c>
      <c r="BW1061" s="1">
        <v>0</v>
      </c>
      <c r="BX1061" s="1">
        <v>10</v>
      </c>
      <c r="BY1061" s="1">
        <v>0</v>
      </c>
      <c r="BZ1061" s="1">
        <v>0</v>
      </c>
      <c r="CA1061" s="1">
        <v>10</v>
      </c>
      <c r="CB1061" s="1">
        <v>0</v>
      </c>
      <c r="CC1061" s="1">
        <v>0</v>
      </c>
      <c r="CD1061" s="1">
        <v>0</v>
      </c>
      <c r="CE1061" s="1">
        <v>0</v>
      </c>
      <c r="CF1061" s="1">
        <v>0</v>
      </c>
      <c r="CG1061" s="1">
        <v>0</v>
      </c>
      <c r="CH1061" s="1">
        <v>0</v>
      </c>
      <c r="CI1061" s="1">
        <v>0</v>
      </c>
      <c r="CJ1061" s="1">
        <v>0</v>
      </c>
      <c r="CK1061" s="1">
        <v>0</v>
      </c>
      <c r="CL1061" s="1">
        <v>0</v>
      </c>
      <c r="CM1061" s="1">
        <v>0</v>
      </c>
      <c r="CN1061" s="1">
        <v>0</v>
      </c>
    </row>
    <row r="1062" spans="1:92" ht="12.75">
      <c r="A1062" s="1">
        <v>1057</v>
      </c>
      <c r="B1062" s="1">
        <v>989</v>
      </c>
      <c r="C1062" s="1" t="s">
        <v>49</v>
      </c>
      <c r="D1062" t="s">
        <v>125</v>
      </c>
      <c r="E1062" s="1" t="s">
        <v>713</v>
      </c>
      <c r="F1062" s="1">
        <f>SUM(I1062:CA1062)</f>
        <v>20</v>
      </c>
      <c r="G1062" s="1">
        <f>SUM(I1062:W1062)</f>
        <v>0</v>
      </c>
      <c r="H1062" s="1">
        <f>COUNTIF(I1062:CA1062,"&gt;0")</f>
        <v>2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v>0</v>
      </c>
      <c r="BH1062" s="1">
        <v>0</v>
      </c>
      <c r="BI1062" s="1">
        <v>0</v>
      </c>
      <c r="BJ1062" s="1">
        <v>0</v>
      </c>
      <c r="BK1062" s="1">
        <v>0</v>
      </c>
      <c r="BL1062" s="1">
        <v>0</v>
      </c>
      <c r="BM1062" s="1">
        <v>0</v>
      </c>
      <c r="BN1062" s="1">
        <v>0</v>
      </c>
      <c r="BO1062" s="1">
        <v>0</v>
      </c>
      <c r="BP1062" s="1">
        <v>0</v>
      </c>
      <c r="BQ1062" s="1">
        <v>0</v>
      </c>
      <c r="BR1062" s="1">
        <v>0</v>
      </c>
      <c r="BS1062" s="1">
        <v>0</v>
      </c>
      <c r="BT1062" s="21">
        <v>0</v>
      </c>
      <c r="BU1062" s="1">
        <v>0</v>
      </c>
      <c r="BV1062" s="1">
        <v>0</v>
      </c>
      <c r="BW1062" s="1">
        <v>0</v>
      </c>
      <c r="BX1062" s="1">
        <v>10</v>
      </c>
      <c r="BY1062" s="1">
        <v>0</v>
      </c>
      <c r="BZ1062" s="1">
        <v>0</v>
      </c>
      <c r="CA1062" s="1">
        <v>10</v>
      </c>
      <c r="CB1062" s="1">
        <v>0</v>
      </c>
      <c r="CC1062" s="1">
        <v>0</v>
      </c>
      <c r="CD1062" s="1">
        <v>0</v>
      </c>
      <c r="CE1062" s="1">
        <v>0</v>
      </c>
      <c r="CF1062" s="1">
        <v>0</v>
      </c>
      <c r="CG1062" s="1">
        <v>0</v>
      </c>
      <c r="CH1062" s="1">
        <v>0</v>
      </c>
      <c r="CI1062" s="1">
        <v>0</v>
      </c>
      <c r="CJ1062" s="1">
        <v>0</v>
      </c>
      <c r="CK1062" s="1">
        <v>0</v>
      </c>
      <c r="CL1062" s="1">
        <v>0</v>
      </c>
      <c r="CM1062" s="1">
        <v>0</v>
      </c>
      <c r="CN1062" s="1">
        <v>0</v>
      </c>
    </row>
    <row r="1063" spans="1:92" ht="12.75">
      <c r="A1063" s="1">
        <v>1059</v>
      </c>
      <c r="B1063" s="1">
        <v>992</v>
      </c>
      <c r="C1063" s="1" t="s">
        <v>49</v>
      </c>
      <c r="D1063" t="s">
        <v>235</v>
      </c>
      <c r="E1063" s="1" t="s">
        <v>713</v>
      </c>
      <c r="F1063" s="1">
        <f>SUM(I1063:CA1063)</f>
        <v>10</v>
      </c>
      <c r="G1063" s="1">
        <f>SUM(I1063:W1063)</f>
        <v>0</v>
      </c>
      <c r="H1063" s="1">
        <f>COUNTIF(I1063:CA1063,"&gt;0")</f>
        <v>1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v>0</v>
      </c>
      <c r="BG1063" s="1">
        <v>0</v>
      </c>
      <c r="BH1063" s="1">
        <v>0</v>
      </c>
      <c r="BI1063" s="1">
        <v>0</v>
      </c>
      <c r="BJ1063" s="1">
        <v>0</v>
      </c>
      <c r="BK1063" s="1">
        <v>0</v>
      </c>
      <c r="BL1063" s="1">
        <v>0</v>
      </c>
      <c r="BM1063" s="1">
        <v>0</v>
      </c>
      <c r="BN1063" s="1">
        <v>0</v>
      </c>
      <c r="BO1063" s="1">
        <v>0</v>
      </c>
      <c r="BP1063" s="1">
        <v>0</v>
      </c>
      <c r="BQ1063" s="1">
        <v>0</v>
      </c>
      <c r="BR1063" s="1">
        <v>0</v>
      </c>
      <c r="BS1063" s="1">
        <v>10</v>
      </c>
      <c r="BT1063" s="21">
        <v>0</v>
      </c>
      <c r="BU1063" s="21">
        <v>0</v>
      </c>
      <c r="BV1063" s="1">
        <v>0</v>
      </c>
      <c r="BW1063" s="1">
        <v>0</v>
      </c>
      <c r="BX1063" s="1">
        <v>0</v>
      </c>
      <c r="BY1063" s="1">
        <v>0</v>
      </c>
      <c r="BZ1063" s="1">
        <v>0</v>
      </c>
      <c r="CA1063" s="1">
        <v>0</v>
      </c>
      <c r="CB1063" s="1">
        <v>0</v>
      </c>
      <c r="CC1063" s="1">
        <v>0</v>
      </c>
      <c r="CD1063" s="1">
        <v>0</v>
      </c>
      <c r="CE1063" s="1">
        <v>0</v>
      </c>
      <c r="CF1063" s="1">
        <v>0</v>
      </c>
      <c r="CG1063" s="1">
        <v>0</v>
      </c>
      <c r="CH1063" s="1">
        <v>0</v>
      </c>
      <c r="CI1063" s="1">
        <v>0</v>
      </c>
      <c r="CJ1063" s="1">
        <v>0</v>
      </c>
      <c r="CK1063" s="1">
        <v>0</v>
      </c>
      <c r="CL1063" s="1">
        <v>0</v>
      </c>
      <c r="CM1063" s="1">
        <v>0</v>
      </c>
      <c r="CN1063" s="1">
        <v>0</v>
      </c>
    </row>
    <row r="1064" spans="1:92" ht="12.75">
      <c r="A1064" s="1">
        <v>1059</v>
      </c>
      <c r="B1064" s="1">
        <v>992</v>
      </c>
      <c r="C1064" s="1" t="s">
        <v>49</v>
      </c>
      <c r="D1064" t="s">
        <v>214</v>
      </c>
      <c r="E1064" s="1" t="s">
        <v>713</v>
      </c>
      <c r="F1064" s="1">
        <f>SUM(I1064:CA1064)</f>
        <v>10</v>
      </c>
      <c r="G1064" s="1">
        <f>SUM(I1064:W1064)</f>
        <v>0</v>
      </c>
      <c r="H1064" s="1">
        <f>COUNTIF(I1064:CA1064,"&gt;0")</f>
        <v>1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v>0</v>
      </c>
      <c r="BH1064" s="1">
        <v>0</v>
      </c>
      <c r="BI1064" s="1">
        <v>0</v>
      </c>
      <c r="BJ1064" s="1">
        <v>0</v>
      </c>
      <c r="BK1064" s="1">
        <v>0</v>
      </c>
      <c r="BL1064" s="1">
        <v>0</v>
      </c>
      <c r="BM1064" s="1">
        <v>0</v>
      </c>
      <c r="BN1064" s="1">
        <v>0</v>
      </c>
      <c r="BO1064" s="1">
        <v>0</v>
      </c>
      <c r="BP1064" s="1">
        <v>0</v>
      </c>
      <c r="BQ1064" s="1">
        <v>0</v>
      </c>
      <c r="BR1064" s="1">
        <v>0</v>
      </c>
      <c r="BS1064" s="1">
        <v>0</v>
      </c>
      <c r="BT1064" s="21">
        <v>0</v>
      </c>
      <c r="BU1064" s="21">
        <v>10</v>
      </c>
      <c r="BV1064" s="1">
        <v>0</v>
      </c>
      <c r="BW1064" s="1">
        <v>0</v>
      </c>
      <c r="BX1064" s="1">
        <v>0</v>
      </c>
      <c r="BY1064" s="1">
        <v>0</v>
      </c>
      <c r="BZ1064" s="1">
        <v>0</v>
      </c>
      <c r="CA1064" s="1">
        <v>0</v>
      </c>
      <c r="CB1064" s="1">
        <v>0</v>
      </c>
      <c r="CC1064" s="1">
        <v>0</v>
      </c>
      <c r="CD1064" s="1">
        <v>0</v>
      </c>
      <c r="CE1064" s="1">
        <v>0</v>
      </c>
      <c r="CF1064" s="1">
        <v>0</v>
      </c>
      <c r="CG1064" s="1">
        <v>0</v>
      </c>
      <c r="CH1064" s="1">
        <v>0</v>
      </c>
      <c r="CI1064" s="1">
        <v>0</v>
      </c>
      <c r="CJ1064" s="1">
        <v>0</v>
      </c>
      <c r="CK1064" s="1">
        <v>0</v>
      </c>
      <c r="CL1064" s="1">
        <v>0</v>
      </c>
      <c r="CM1064" s="1">
        <v>0</v>
      </c>
      <c r="CN1064" s="1">
        <v>0</v>
      </c>
    </row>
    <row r="1065" spans="1:92" ht="12.75">
      <c r="A1065" s="1">
        <v>1059</v>
      </c>
      <c r="B1065" s="1">
        <v>992</v>
      </c>
      <c r="C1065" s="1" t="s">
        <v>49</v>
      </c>
      <c r="D1065" t="s">
        <v>135</v>
      </c>
      <c r="E1065" s="1" t="s">
        <v>713</v>
      </c>
      <c r="F1065" s="1">
        <f>SUM(I1065:CA1065)</f>
        <v>10</v>
      </c>
      <c r="G1065" s="1">
        <f>SUM(I1065:W1065)</f>
        <v>0</v>
      </c>
      <c r="H1065" s="1">
        <f>COUNTIF(I1065:CA1065,"&gt;0")</f>
        <v>1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v>0</v>
      </c>
      <c r="BG1065" s="1">
        <v>0</v>
      </c>
      <c r="BH1065" s="1">
        <v>0</v>
      </c>
      <c r="BI1065" s="1">
        <v>0</v>
      </c>
      <c r="BJ1065" s="1">
        <v>0</v>
      </c>
      <c r="BK1065" s="1">
        <v>0</v>
      </c>
      <c r="BL1065" s="1">
        <v>0</v>
      </c>
      <c r="BM1065" s="1">
        <v>0</v>
      </c>
      <c r="BN1065" s="1">
        <v>0</v>
      </c>
      <c r="BO1065" s="1">
        <v>0</v>
      </c>
      <c r="BP1065" s="1">
        <v>0</v>
      </c>
      <c r="BQ1065" s="1">
        <v>0</v>
      </c>
      <c r="BR1065" s="1">
        <v>0</v>
      </c>
      <c r="BS1065" s="1">
        <v>0</v>
      </c>
      <c r="BT1065" s="21">
        <v>0</v>
      </c>
      <c r="BU1065" s="1">
        <v>0</v>
      </c>
      <c r="BV1065" s="1">
        <v>0</v>
      </c>
      <c r="BW1065" s="1">
        <v>0</v>
      </c>
      <c r="BX1065" s="1">
        <v>0</v>
      </c>
      <c r="BY1065" s="1">
        <v>0</v>
      </c>
      <c r="BZ1065" s="1">
        <v>10</v>
      </c>
      <c r="CA1065" s="1">
        <v>0</v>
      </c>
      <c r="CB1065" s="1">
        <v>0</v>
      </c>
      <c r="CC1065" s="1">
        <v>0</v>
      </c>
      <c r="CD1065" s="1">
        <v>0</v>
      </c>
      <c r="CE1065" s="1">
        <v>0</v>
      </c>
      <c r="CF1065" s="1">
        <v>0</v>
      </c>
      <c r="CG1065" s="1">
        <v>0</v>
      </c>
      <c r="CH1065" s="1">
        <v>0</v>
      </c>
      <c r="CI1065" s="1">
        <v>0</v>
      </c>
      <c r="CJ1065" s="1">
        <v>0</v>
      </c>
      <c r="CK1065" s="1">
        <v>0</v>
      </c>
      <c r="CL1065" s="1">
        <v>0</v>
      </c>
      <c r="CM1065" s="1">
        <v>0</v>
      </c>
      <c r="CN1065" s="1">
        <v>0</v>
      </c>
    </row>
    <row r="1066" spans="1:92" ht="12.75">
      <c r="A1066" s="1">
        <v>1059</v>
      </c>
      <c r="B1066" s="1">
        <v>992</v>
      </c>
      <c r="C1066" s="1" t="s">
        <v>49</v>
      </c>
      <c r="D1066" t="s">
        <v>123</v>
      </c>
      <c r="E1066" s="1" t="s">
        <v>713</v>
      </c>
      <c r="F1066" s="1">
        <f>SUM(I1066:CA1066)</f>
        <v>10</v>
      </c>
      <c r="G1066" s="1">
        <f>SUM(I1066:W1066)</f>
        <v>0</v>
      </c>
      <c r="H1066" s="1">
        <f>COUNTIF(I1066:CA1066,"&gt;0")</f>
        <v>1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v>0</v>
      </c>
      <c r="BH1066" s="1">
        <v>0</v>
      </c>
      <c r="BI1066" s="1">
        <v>0</v>
      </c>
      <c r="BJ1066" s="1">
        <v>0</v>
      </c>
      <c r="BK1066" s="1">
        <v>0</v>
      </c>
      <c r="BL1066" s="1">
        <v>0</v>
      </c>
      <c r="BM1066" s="1">
        <v>0</v>
      </c>
      <c r="BN1066" s="1">
        <v>0</v>
      </c>
      <c r="BO1066" s="1">
        <v>0</v>
      </c>
      <c r="BP1066" s="1">
        <v>0</v>
      </c>
      <c r="BQ1066" s="1">
        <v>0</v>
      </c>
      <c r="BR1066" s="1">
        <v>0</v>
      </c>
      <c r="BS1066" s="1">
        <v>0</v>
      </c>
      <c r="BT1066" s="21">
        <v>0</v>
      </c>
      <c r="BU1066" s="1">
        <v>0</v>
      </c>
      <c r="BV1066" s="1">
        <v>0</v>
      </c>
      <c r="BW1066" s="1">
        <v>0</v>
      </c>
      <c r="BX1066" s="1">
        <v>0</v>
      </c>
      <c r="BY1066" s="1">
        <v>0</v>
      </c>
      <c r="BZ1066" s="1">
        <v>0</v>
      </c>
      <c r="CA1066" s="1">
        <v>10</v>
      </c>
      <c r="CB1066" s="1">
        <v>0</v>
      </c>
      <c r="CC1066" s="1">
        <v>0</v>
      </c>
      <c r="CD1066" s="1">
        <v>0</v>
      </c>
      <c r="CE1066" s="1">
        <v>0</v>
      </c>
      <c r="CF1066" s="1">
        <v>0</v>
      </c>
      <c r="CG1066" s="1">
        <v>0</v>
      </c>
      <c r="CH1066" s="1">
        <v>0</v>
      </c>
      <c r="CI1066" s="1">
        <v>0</v>
      </c>
      <c r="CJ1066" s="1">
        <v>0</v>
      </c>
      <c r="CK1066" s="1">
        <v>0</v>
      </c>
      <c r="CL1066" s="1">
        <v>0</v>
      </c>
      <c r="CM1066" s="1">
        <v>0</v>
      </c>
      <c r="CN1066" s="1">
        <v>0</v>
      </c>
    </row>
    <row r="1067" spans="1:92" ht="12.75">
      <c r="A1067" s="1">
        <v>1059</v>
      </c>
      <c r="B1067" s="1">
        <v>992</v>
      </c>
      <c r="C1067" s="1" t="s">
        <v>49</v>
      </c>
      <c r="D1067" t="s">
        <v>157</v>
      </c>
      <c r="E1067" s="1" t="s">
        <v>713</v>
      </c>
      <c r="F1067" s="1">
        <f>SUM(I1067:CA1067)</f>
        <v>10</v>
      </c>
      <c r="G1067" s="1">
        <f>SUM(I1067:W1067)</f>
        <v>0</v>
      </c>
      <c r="H1067" s="1">
        <f>COUNTIF(I1067:CA1067,"&gt;0")</f>
        <v>1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0</v>
      </c>
      <c r="BG1067" s="1">
        <v>0</v>
      </c>
      <c r="BH1067" s="1">
        <v>0</v>
      </c>
      <c r="BI1067" s="1">
        <v>0</v>
      </c>
      <c r="BJ1067" s="1">
        <v>0</v>
      </c>
      <c r="BK1067" s="1">
        <v>0</v>
      </c>
      <c r="BL1067" s="1">
        <v>0</v>
      </c>
      <c r="BM1067" s="1">
        <v>0</v>
      </c>
      <c r="BN1067" s="1">
        <v>0</v>
      </c>
      <c r="BO1067" s="1">
        <v>0</v>
      </c>
      <c r="BP1067" s="1">
        <v>0</v>
      </c>
      <c r="BQ1067" s="1">
        <v>0</v>
      </c>
      <c r="BR1067" s="1">
        <v>0</v>
      </c>
      <c r="BS1067" s="1">
        <v>0</v>
      </c>
      <c r="BT1067" s="21">
        <v>0</v>
      </c>
      <c r="BU1067" s="1">
        <v>0</v>
      </c>
      <c r="BV1067" s="1">
        <v>0</v>
      </c>
      <c r="BW1067" s="1">
        <v>0</v>
      </c>
      <c r="BX1067" s="1">
        <v>0</v>
      </c>
      <c r="BY1067" s="1">
        <v>10</v>
      </c>
      <c r="BZ1067" s="1">
        <v>0</v>
      </c>
      <c r="CA1067" s="1">
        <v>0</v>
      </c>
      <c r="CB1067" s="1">
        <v>0</v>
      </c>
      <c r="CC1067" s="1">
        <v>0</v>
      </c>
      <c r="CD1067" s="1">
        <v>0</v>
      </c>
      <c r="CE1067" s="1">
        <v>0</v>
      </c>
      <c r="CF1067" s="1">
        <v>0</v>
      </c>
      <c r="CG1067" s="1">
        <v>0</v>
      </c>
      <c r="CH1067" s="1">
        <v>0</v>
      </c>
      <c r="CI1067" s="1">
        <v>0</v>
      </c>
      <c r="CJ1067" s="1">
        <v>0</v>
      </c>
      <c r="CK1067" s="1">
        <v>0</v>
      </c>
      <c r="CL1067" s="1">
        <v>0</v>
      </c>
      <c r="CM1067" s="1">
        <v>0</v>
      </c>
      <c r="CN1067" s="1">
        <v>0</v>
      </c>
    </row>
    <row r="1068" spans="1:92" ht="12.75">
      <c r="A1068" s="1">
        <v>1059</v>
      </c>
      <c r="B1068" s="1">
        <v>992</v>
      </c>
      <c r="C1068" s="1" t="s">
        <v>49</v>
      </c>
      <c r="D1068" t="s">
        <v>189</v>
      </c>
      <c r="E1068" s="1" t="s">
        <v>713</v>
      </c>
      <c r="F1068" s="1">
        <f>SUM(I1068:CA1068)</f>
        <v>10</v>
      </c>
      <c r="G1068" s="1">
        <f>SUM(I1068:W1068)</f>
        <v>0</v>
      </c>
      <c r="H1068" s="1">
        <f>COUNTIF(I1068:CA1068,"&gt;0")</f>
        <v>1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v>0</v>
      </c>
      <c r="BH1068" s="1">
        <v>0</v>
      </c>
      <c r="BI1068" s="1">
        <v>0</v>
      </c>
      <c r="BJ1068" s="1">
        <v>0</v>
      </c>
      <c r="BK1068" s="1">
        <v>0</v>
      </c>
      <c r="BL1068" s="1">
        <v>0</v>
      </c>
      <c r="BM1068" s="1">
        <v>0</v>
      </c>
      <c r="BN1068" s="1">
        <v>0</v>
      </c>
      <c r="BO1068" s="1">
        <v>0</v>
      </c>
      <c r="BP1068" s="1">
        <v>0</v>
      </c>
      <c r="BQ1068" s="1">
        <v>0</v>
      </c>
      <c r="BR1068" s="1">
        <v>0</v>
      </c>
      <c r="BS1068" s="1">
        <v>0</v>
      </c>
      <c r="BT1068" s="21">
        <v>0</v>
      </c>
      <c r="BU1068" s="1">
        <v>0</v>
      </c>
      <c r="BV1068" s="1">
        <v>10</v>
      </c>
      <c r="BW1068" s="1">
        <v>0</v>
      </c>
      <c r="BX1068" s="1">
        <v>0</v>
      </c>
      <c r="BY1068" s="1">
        <v>0</v>
      </c>
      <c r="BZ1068" s="1">
        <v>0</v>
      </c>
      <c r="CA1068" s="1">
        <v>0</v>
      </c>
      <c r="CB1068" s="1">
        <v>0</v>
      </c>
      <c r="CC1068" s="1">
        <v>0</v>
      </c>
      <c r="CD1068" s="1">
        <v>0</v>
      </c>
      <c r="CE1068" s="1">
        <v>0</v>
      </c>
      <c r="CF1068" s="1">
        <v>0</v>
      </c>
      <c r="CG1068" s="1">
        <v>0</v>
      </c>
      <c r="CH1068" s="1">
        <v>0</v>
      </c>
      <c r="CI1068" s="1">
        <v>0</v>
      </c>
      <c r="CJ1068" s="1">
        <v>0</v>
      </c>
      <c r="CK1068" s="1">
        <v>0</v>
      </c>
      <c r="CL1068" s="1">
        <v>0</v>
      </c>
      <c r="CM1068" s="1">
        <v>0</v>
      </c>
      <c r="CN1068" s="1">
        <v>0</v>
      </c>
    </row>
    <row r="1069" spans="1:92" ht="12.75">
      <c r="A1069" s="1">
        <v>1059</v>
      </c>
      <c r="B1069" s="1">
        <v>992</v>
      </c>
      <c r="C1069" s="1" t="s">
        <v>49</v>
      </c>
      <c r="D1069" t="s">
        <v>190</v>
      </c>
      <c r="E1069" s="1" t="s">
        <v>713</v>
      </c>
      <c r="F1069" s="1">
        <f>SUM(I1069:CA1069)</f>
        <v>10</v>
      </c>
      <c r="G1069" s="1">
        <f>SUM(I1069:W1069)</f>
        <v>0</v>
      </c>
      <c r="H1069" s="1">
        <f>COUNTIF(I1069:CA1069,"&gt;0")</f>
        <v>1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v>0</v>
      </c>
      <c r="BG1069" s="1">
        <v>0</v>
      </c>
      <c r="BH1069" s="1">
        <v>0</v>
      </c>
      <c r="BI1069" s="1">
        <v>0</v>
      </c>
      <c r="BJ1069" s="1">
        <v>0</v>
      </c>
      <c r="BK1069" s="1">
        <v>0</v>
      </c>
      <c r="BL1069" s="1">
        <v>0</v>
      </c>
      <c r="BM1069" s="1">
        <v>0</v>
      </c>
      <c r="BN1069" s="1">
        <v>0</v>
      </c>
      <c r="BO1069" s="1">
        <v>0</v>
      </c>
      <c r="BP1069" s="1">
        <v>0</v>
      </c>
      <c r="BQ1069" s="1">
        <v>0</v>
      </c>
      <c r="BR1069" s="1">
        <v>0</v>
      </c>
      <c r="BS1069" s="1">
        <v>0</v>
      </c>
      <c r="BT1069" s="21">
        <v>0</v>
      </c>
      <c r="BU1069" s="1">
        <v>0</v>
      </c>
      <c r="BV1069" s="1">
        <v>10</v>
      </c>
      <c r="BW1069" s="1">
        <v>0</v>
      </c>
      <c r="BX1069" s="1">
        <v>0</v>
      </c>
      <c r="BY1069" s="1">
        <v>0</v>
      </c>
      <c r="BZ1069" s="1">
        <v>0</v>
      </c>
      <c r="CA1069" s="1">
        <v>0</v>
      </c>
      <c r="CB1069" s="1">
        <v>0</v>
      </c>
      <c r="CC1069" s="1">
        <v>0</v>
      </c>
      <c r="CD1069" s="1">
        <v>0</v>
      </c>
      <c r="CE1069" s="1">
        <v>0</v>
      </c>
      <c r="CF1069" s="1">
        <v>0</v>
      </c>
      <c r="CG1069" s="1">
        <v>0</v>
      </c>
      <c r="CH1069" s="1">
        <v>0</v>
      </c>
      <c r="CI1069" s="1">
        <v>0</v>
      </c>
      <c r="CJ1069" s="1">
        <v>0</v>
      </c>
      <c r="CK1069" s="1">
        <v>0</v>
      </c>
      <c r="CL1069" s="1">
        <v>0</v>
      </c>
      <c r="CM1069" s="1">
        <v>0</v>
      </c>
      <c r="CN1069" s="1">
        <v>0</v>
      </c>
    </row>
    <row r="1070" spans="1:92" ht="12.75">
      <c r="A1070" s="1">
        <v>1059</v>
      </c>
      <c r="B1070" s="1">
        <v>992</v>
      </c>
      <c r="C1070" s="1" t="s">
        <v>49</v>
      </c>
      <c r="D1070" t="s">
        <v>127</v>
      </c>
      <c r="E1070" s="1" t="s">
        <v>713</v>
      </c>
      <c r="F1070" s="1">
        <f>SUM(I1070:CA1070)</f>
        <v>10</v>
      </c>
      <c r="G1070" s="1">
        <f>SUM(I1070:W1070)</f>
        <v>0</v>
      </c>
      <c r="H1070" s="1">
        <f>COUNTIF(I1070:CA1070,"&gt;0")</f>
        <v>1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v>0</v>
      </c>
      <c r="BG1070" s="1">
        <v>0</v>
      </c>
      <c r="BH1070" s="1">
        <v>0</v>
      </c>
      <c r="BI1070" s="1">
        <v>0</v>
      </c>
      <c r="BJ1070" s="1">
        <v>0</v>
      </c>
      <c r="BK1070" s="1">
        <v>0</v>
      </c>
      <c r="BL1070" s="1">
        <v>0</v>
      </c>
      <c r="BM1070" s="1">
        <v>0</v>
      </c>
      <c r="BN1070" s="1">
        <v>0</v>
      </c>
      <c r="BO1070" s="1">
        <v>0</v>
      </c>
      <c r="BP1070" s="1">
        <v>0</v>
      </c>
      <c r="BQ1070" s="1">
        <v>0</v>
      </c>
      <c r="BR1070" s="1">
        <v>0</v>
      </c>
      <c r="BS1070" s="1">
        <v>0</v>
      </c>
      <c r="BT1070" s="21">
        <v>0</v>
      </c>
      <c r="BU1070" s="1">
        <v>0</v>
      </c>
      <c r="BV1070" s="1">
        <v>0</v>
      </c>
      <c r="BW1070" s="1">
        <v>0</v>
      </c>
      <c r="BX1070" s="1">
        <v>0</v>
      </c>
      <c r="BY1070" s="1">
        <v>0</v>
      </c>
      <c r="BZ1070" s="1">
        <v>0</v>
      </c>
      <c r="CA1070" s="1">
        <v>10</v>
      </c>
      <c r="CB1070" s="1">
        <v>0</v>
      </c>
      <c r="CC1070" s="1">
        <v>0</v>
      </c>
      <c r="CD1070" s="1">
        <v>0</v>
      </c>
      <c r="CE1070" s="1">
        <v>0</v>
      </c>
      <c r="CF1070" s="1">
        <v>0</v>
      </c>
      <c r="CG1070" s="1">
        <v>0</v>
      </c>
      <c r="CH1070" s="1">
        <v>0</v>
      </c>
      <c r="CI1070" s="1">
        <v>0</v>
      </c>
      <c r="CJ1070" s="1">
        <v>0</v>
      </c>
      <c r="CK1070" s="1">
        <v>0</v>
      </c>
      <c r="CL1070" s="1">
        <v>0</v>
      </c>
      <c r="CM1070" s="1">
        <v>0</v>
      </c>
      <c r="CN1070" s="1">
        <v>0</v>
      </c>
    </row>
    <row r="1071" spans="1:92" ht="12.75">
      <c r="A1071" s="1">
        <v>1059</v>
      </c>
      <c r="B1071" s="1">
        <v>992</v>
      </c>
      <c r="C1071" s="1" t="s">
        <v>49</v>
      </c>
      <c r="D1071" t="s">
        <v>165</v>
      </c>
      <c r="E1071" s="1" t="s">
        <v>713</v>
      </c>
      <c r="F1071" s="1">
        <f>SUM(I1071:CA1071)</f>
        <v>10</v>
      </c>
      <c r="G1071" s="1">
        <f>SUM(I1071:W1071)</f>
        <v>0</v>
      </c>
      <c r="H1071" s="1">
        <f>COUNTIF(I1071:CA1071,"&gt;0")</f>
        <v>1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v>0</v>
      </c>
      <c r="BG1071" s="1">
        <v>0</v>
      </c>
      <c r="BH1071" s="1">
        <v>0</v>
      </c>
      <c r="BI1071" s="1">
        <v>0</v>
      </c>
      <c r="BJ1071" s="1">
        <v>0</v>
      </c>
      <c r="BK1071" s="1">
        <v>0</v>
      </c>
      <c r="BL1071" s="1">
        <v>0</v>
      </c>
      <c r="BM1071" s="1">
        <v>0</v>
      </c>
      <c r="BN1071" s="1">
        <v>0</v>
      </c>
      <c r="BO1071" s="1">
        <v>0</v>
      </c>
      <c r="BP1071" s="1">
        <v>0</v>
      </c>
      <c r="BQ1071" s="1">
        <v>0</v>
      </c>
      <c r="BR1071" s="1">
        <v>0</v>
      </c>
      <c r="BS1071" s="1">
        <v>0</v>
      </c>
      <c r="BT1071" s="21">
        <v>0</v>
      </c>
      <c r="BU1071" s="1">
        <v>0</v>
      </c>
      <c r="BV1071" s="1">
        <v>0</v>
      </c>
      <c r="BW1071" s="1">
        <v>0</v>
      </c>
      <c r="BX1071" s="1">
        <v>10</v>
      </c>
      <c r="BY1071" s="1">
        <v>0</v>
      </c>
      <c r="BZ1071" s="1">
        <v>0</v>
      </c>
      <c r="CA1071" s="1">
        <v>0</v>
      </c>
      <c r="CB1071" s="1">
        <v>0</v>
      </c>
      <c r="CC1071" s="1">
        <v>0</v>
      </c>
      <c r="CD1071" s="1">
        <v>0</v>
      </c>
      <c r="CE1071" s="1">
        <v>0</v>
      </c>
      <c r="CF1071" s="1">
        <v>0</v>
      </c>
      <c r="CG1071" s="1">
        <v>0</v>
      </c>
      <c r="CH1071" s="1">
        <v>0</v>
      </c>
      <c r="CI1071" s="1">
        <v>0</v>
      </c>
      <c r="CJ1071" s="1">
        <v>0</v>
      </c>
      <c r="CK1071" s="1">
        <v>0</v>
      </c>
      <c r="CL1071" s="1">
        <v>0</v>
      </c>
      <c r="CM1071" s="1">
        <v>0</v>
      </c>
      <c r="CN1071" s="1">
        <v>0</v>
      </c>
    </row>
    <row r="1072" spans="1:92" ht="12.75">
      <c r="A1072" s="1">
        <v>1059</v>
      </c>
      <c r="B1072" s="1">
        <v>992</v>
      </c>
      <c r="C1072" s="1" t="s">
        <v>49</v>
      </c>
      <c r="D1072" t="s">
        <v>121</v>
      </c>
      <c r="E1072" s="1" t="s">
        <v>713</v>
      </c>
      <c r="F1072" s="1">
        <f>SUM(I1072:CA1072)</f>
        <v>10</v>
      </c>
      <c r="G1072" s="1">
        <f>SUM(I1072:W1072)</f>
        <v>0</v>
      </c>
      <c r="H1072" s="1">
        <f>COUNTIF(I1072:CA1072,"&gt;0")</f>
        <v>1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v>0</v>
      </c>
      <c r="BH1072" s="1">
        <v>0</v>
      </c>
      <c r="BI1072" s="1">
        <v>0</v>
      </c>
      <c r="BJ1072" s="1">
        <v>0</v>
      </c>
      <c r="BK1072" s="1">
        <v>0</v>
      </c>
      <c r="BL1072" s="1">
        <v>0</v>
      </c>
      <c r="BM1072" s="1">
        <v>0</v>
      </c>
      <c r="BN1072" s="1">
        <v>0</v>
      </c>
      <c r="BO1072" s="1">
        <v>0</v>
      </c>
      <c r="BP1072" s="1">
        <v>0</v>
      </c>
      <c r="BQ1072" s="1">
        <v>0</v>
      </c>
      <c r="BR1072" s="1">
        <v>0</v>
      </c>
      <c r="BS1072" s="1">
        <v>0</v>
      </c>
      <c r="BT1072" s="21">
        <v>0</v>
      </c>
      <c r="BU1072" s="1">
        <v>0</v>
      </c>
      <c r="BV1072" s="1">
        <v>0</v>
      </c>
      <c r="BW1072" s="1">
        <v>0</v>
      </c>
      <c r="BX1072" s="1">
        <v>0</v>
      </c>
      <c r="BY1072" s="1">
        <v>0</v>
      </c>
      <c r="BZ1072" s="1">
        <v>0</v>
      </c>
      <c r="CA1072" s="1">
        <v>10</v>
      </c>
      <c r="CB1072" s="1">
        <v>0</v>
      </c>
      <c r="CC1072" s="1">
        <v>0</v>
      </c>
      <c r="CD1072" s="1">
        <v>0</v>
      </c>
      <c r="CE1072" s="1">
        <v>0</v>
      </c>
      <c r="CF1072" s="1">
        <v>0</v>
      </c>
      <c r="CG1072" s="1">
        <v>0</v>
      </c>
      <c r="CH1072" s="1">
        <v>0</v>
      </c>
      <c r="CI1072" s="1">
        <v>0</v>
      </c>
      <c r="CJ1072" s="1">
        <v>0</v>
      </c>
      <c r="CK1072" s="1">
        <v>0</v>
      </c>
      <c r="CL1072" s="1">
        <v>0</v>
      </c>
      <c r="CM1072" s="1">
        <v>0</v>
      </c>
      <c r="CN1072" s="1">
        <v>0</v>
      </c>
    </row>
    <row r="1073" spans="1:92" ht="12.75">
      <c r="A1073" s="1">
        <v>1059</v>
      </c>
      <c r="B1073" s="1">
        <v>992</v>
      </c>
      <c r="C1073" s="1" t="s">
        <v>49</v>
      </c>
      <c r="D1073" t="s">
        <v>224</v>
      </c>
      <c r="E1073" s="1" t="s">
        <v>713</v>
      </c>
      <c r="F1073" s="1">
        <f>SUM(I1073:CA1073)</f>
        <v>10</v>
      </c>
      <c r="G1073" s="1">
        <f>SUM(I1073:W1073)</f>
        <v>0</v>
      </c>
      <c r="H1073" s="1">
        <f>COUNTIF(I1073:CA1073,"&gt;0")</f>
        <v>1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v>0</v>
      </c>
      <c r="BG1073" s="1">
        <v>0</v>
      </c>
      <c r="BH1073" s="1">
        <v>0</v>
      </c>
      <c r="BI1073" s="1">
        <v>0</v>
      </c>
      <c r="BJ1073" s="1">
        <v>0</v>
      </c>
      <c r="BK1073" s="1">
        <v>0</v>
      </c>
      <c r="BL1073" s="1">
        <v>0</v>
      </c>
      <c r="BM1073" s="1">
        <v>0</v>
      </c>
      <c r="BN1073" s="1">
        <v>0</v>
      </c>
      <c r="BO1073" s="1">
        <v>0</v>
      </c>
      <c r="BP1073" s="1">
        <v>0</v>
      </c>
      <c r="BQ1073" s="1">
        <v>0</v>
      </c>
      <c r="BR1073" s="1">
        <v>0</v>
      </c>
      <c r="BS1073" s="1">
        <v>0</v>
      </c>
      <c r="BT1073" s="21">
        <v>10</v>
      </c>
      <c r="BU1073" s="21">
        <v>0</v>
      </c>
      <c r="BV1073" s="1">
        <v>0</v>
      </c>
      <c r="BW1073" s="1">
        <v>0</v>
      </c>
      <c r="BX1073" s="1">
        <v>0</v>
      </c>
      <c r="BY1073" s="1">
        <v>0</v>
      </c>
      <c r="BZ1073" s="1">
        <v>0</v>
      </c>
      <c r="CA1073" s="1">
        <v>0</v>
      </c>
      <c r="CB1073" s="1">
        <v>0</v>
      </c>
      <c r="CC1073" s="1">
        <v>0</v>
      </c>
      <c r="CD1073" s="1">
        <v>0</v>
      </c>
      <c r="CE1073" s="1">
        <v>0</v>
      </c>
      <c r="CF1073" s="1">
        <v>0</v>
      </c>
      <c r="CG1073" s="1">
        <v>0</v>
      </c>
      <c r="CH1073" s="1">
        <v>0</v>
      </c>
      <c r="CI1073" s="1">
        <v>0</v>
      </c>
      <c r="CJ1073" s="1">
        <v>0</v>
      </c>
      <c r="CK1073" s="1">
        <v>0</v>
      </c>
      <c r="CL1073" s="1">
        <v>0</v>
      </c>
      <c r="CM1073" s="1">
        <v>0</v>
      </c>
      <c r="CN1073" s="1">
        <v>0</v>
      </c>
    </row>
    <row r="1074" spans="1:92" ht="12.75">
      <c r="A1074" s="1">
        <v>1059</v>
      </c>
      <c r="B1074" s="1">
        <v>992</v>
      </c>
      <c r="C1074" s="1" t="s">
        <v>49</v>
      </c>
      <c r="D1074" t="s">
        <v>236</v>
      </c>
      <c r="E1074" s="1" t="s">
        <v>713</v>
      </c>
      <c r="F1074" s="1">
        <f>SUM(I1074:CA1074)</f>
        <v>10</v>
      </c>
      <c r="G1074" s="1">
        <f>SUM(I1074:W1074)</f>
        <v>0</v>
      </c>
      <c r="H1074" s="1">
        <f>COUNTIF(I1074:CA1074,"&gt;0")</f>
        <v>1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v>0</v>
      </c>
      <c r="BI1074" s="1">
        <v>0</v>
      </c>
      <c r="BJ1074" s="1">
        <v>0</v>
      </c>
      <c r="BK1074" s="1">
        <v>0</v>
      </c>
      <c r="BL1074" s="1">
        <v>0</v>
      </c>
      <c r="BM1074" s="1">
        <v>0</v>
      </c>
      <c r="BN1074" s="1">
        <v>0</v>
      </c>
      <c r="BO1074" s="1">
        <v>0</v>
      </c>
      <c r="BP1074" s="1">
        <v>0</v>
      </c>
      <c r="BQ1074" s="1">
        <v>0</v>
      </c>
      <c r="BR1074" s="1">
        <v>0</v>
      </c>
      <c r="BS1074" s="1">
        <v>10</v>
      </c>
      <c r="BT1074" s="21">
        <v>0</v>
      </c>
      <c r="BU1074" s="21">
        <v>0</v>
      </c>
      <c r="BV1074" s="1">
        <v>0</v>
      </c>
      <c r="BW1074" s="1">
        <v>0</v>
      </c>
      <c r="BX1074" s="1">
        <v>0</v>
      </c>
      <c r="BY1074" s="1">
        <v>0</v>
      </c>
      <c r="BZ1074" s="1">
        <v>0</v>
      </c>
      <c r="CA1074" s="1">
        <v>0</v>
      </c>
      <c r="CB1074" s="1">
        <v>0</v>
      </c>
      <c r="CC1074" s="1">
        <v>0</v>
      </c>
      <c r="CD1074" s="1">
        <v>0</v>
      </c>
      <c r="CE1074" s="1">
        <v>0</v>
      </c>
      <c r="CF1074" s="1">
        <v>0</v>
      </c>
      <c r="CG1074" s="1">
        <v>0</v>
      </c>
      <c r="CH1074" s="1">
        <v>0</v>
      </c>
      <c r="CI1074" s="1">
        <v>0</v>
      </c>
      <c r="CJ1074" s="1">
        <v>0</v>
      </c>
      <c r="CK1074" s="1">
        <v>0</v>
      </c>
      <c r="CL1074" s="1">
        <v>0</v>
      </c>
      <c r="CM1074" s="1">
        <v>0</v>
      </c>
      <c r="CN1074" s="1">
        <v>0</v>
      </c>
    </row>
    <row r="1075" spans="1:92" ht="12.75">
      <c r="A1075" s="1">
        <v>1059</v>
      </c>
      <c r="B1075" s="1">
        <v>992</v>
      </c>
      <c r="C1075" s="1" t="s">
        <v>49</v>
      </c>
      <c r="D1075" t="s">
        <v>185</v>
      </c>
      <c r="E1075" s="1" t="s">
        <v>713</v>
      </c>
      <c r="F1075" s="1">
        <f>SUM(I1075:CA1075)</f>
        <v>10</v>
      </c>
      <c r="G1075" s="1">
        <f>SUM(I1075:W1075)</f>
        <v>0</v>
      </c>
      <c r="H1075" s="1">
        <f>COUNTIF(I1075:CA1075,"&gt;0")</f>
        <v>1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v>0</v>
      </c>
      <c r="BH1075" s="1">
        <v>0</v>
      </c>
      <c r="BI1075" s="1">
        <v>0</v>
      </c>
      <c r="BJ1075" s="1">
        <v>0</v>
      </c>
      <c r="BK1075" s="1">
        <v>0</v>
      </c>
      <c r="BL1075" s="1">
        <v>0</v>
      </c>
      <c r="BM1075" s="1">
        <v>0</v>
      </c>
      <c r="BN1075" s="1">
        <v>0</v>
      </c>
      <c r="BO1075" s="1">
        <v>0</v>
      </c>
      <c r="BP1075" s="1">
        <v>0</v>
      </c>
      <c r="BQ1075" s="1">
        <v>0</v>
      </c>
      <c r="BR1075" s="1">
        <v>0</v>
      </c>
      <c r="BS1075" s="1">
        <v>0</v>
      </c>
      <c r="BT1075" s="21">
        <v>0</v>
      </c>
      <c r="BU1075" s="1">
        <v>0</v>
      </c>
      <c r="BV1075" s="1">
        <v>10</v>
      </c>
      <c r="BW1075" s="1">
        <v>0</v>
      </c>
      <c r="BX1075" s="1">
        <v>0</v>
      </c>
      <c r="BY1075" s="1">
        <v>0</v>
      </c>
      <c r="BZ1075" s="1">
        <v>0</v>
      </c>
      <c r="CA1075" s="1">
        <v>0</v>
      </c>
      <c r="CB1075" s="1">
        <v>0</v>
      </c>
      <c r="CC1075" s="1">
        <v>0</v>
      </c>
      <c r="CD1075" s="1">
        <v>0</v>
      </c>
      <c r="CE1075" s="1">
        <v>0</v>
      </c>
      <c r="CF1075" s="1">
        <v>0</v>
      </c>
      <c r="CG1075" s="1">
        <v>0</v>
      </c>
      <c r="CH1075" s="1">
        <v>0</v>
      </c>
      <c r="CI1075" s="1">
        <v>0</v>
      </c>
      <c r="CJ1075" s="1">
        <v>0</v>
      </c>
      <c r="CK1075" s="1">
        <v>0</v>
      </c>
      <c r="CL1075" s="1">
        <v>0</v>
      </c>
      <c r="CM1075" s="1">
        <v>0</v>
      </c>
      <c r="CN1075" s="1">
        <v>0</v>
      </c>
    </row>
    <row r="1076" spans="1:92" ht="12.75">
      <c r="A1076" s="1">
        <v>1059</v>
      </c>
      <c r="B1076" s="1">
        <v>992</v>
      </c>
      <c r="C1076" s="1" t="s">
        <v>49</v>
      </c>
      <c r="D1076" t="s">
        <v>212</v>
      </c>
      <c r="E1076" s="1" t="s">
        <v>713</v>
      </c>
      <c r="F1076" s="1">
        <f>SUM(I1076:CA1076)</f>
        <v>10</v>
      </c>
      <c r="G1076" s="1">
        <f>SUM(I1076:W1076)</f>
        <v>0</v>
      </c>
      <c r="H1076" s="1">
        <f>COUNTIF(I1076:CA1076,"&gt;0")</f>
        <v>1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v>0</v>
      </c>
      <c r="BG1076" s="1">
        <v>0</v>
      </c>
      <c r="BH1076" s="1">
        <v>0</v>
      </c>
      <c r="BI1076" s="1">
        <v>0</v>
      </c>
      <c r="BJ1076" s="1">
        <v>0</v>
      </c>
      <c r="BK1076" s="1">
        <v>0</v>
      </c>
      <c r="BL1076" s="1">
        <v>0</v>
      </c>
      <c r="BM1076" s="1">
        <v>0</v>
      </c>
      <c r="BN1076" s="1">
        <v>0</v>
      </c>
      <c r="BO1076" s="1">
        <v>0</v>
      </c>
      <c r="BP1076" s="1">
        <v>0</v>
      </c>
      <c r="BQ1076" s="1">
        <v>0</v>
      </c>
      <c r="BR1076" s="1">
        <v>0</v>
      </c>
      <c r="BS1076" s="1">
        <v>0</v>
      </c>
      <c r="BT1076" s="21">
        <v>0</v>
      </c>
      <c r="BU1076" s="21">
        <v>10</v>
      </c>
      <c r="BV1076" s="1">
        <v>0</v>
      </c>
      <c r="BW1076" s="1">
        <v>0</v>
      </c>
      <c r="BX1076" s="1">
        <v>0</v>
      </c>
      <c r="BY1076" s="1">
        <v>0</v>
      </c>
      <c r="BZ1076" s="1">
        <v>0</v>
      </c>
      <c r="CA1076" s="1">
        <v>0</v>
      </c>
      <c r="CB1076" s="1">
        <v>0</v>
      </c>
      <c r="CC1076" s="1">
        <v>0</v>
      </c>
      <c r="CD1076" s="1">
        <v>0</v>
      </c>
      <c r="CE1076" s="1">
        <v>0</v>
      </c>
      <c r="CF1076" s="1">
        <v>0</v>
      </c>
      <c r="CG1076" s="1">
        <v>0</v>
      </c>
      <c r="CH1076" s="1">
        <v>0</v>
      </c>
      <c r="CI1076" s="1">
        <v>0</v>
      </c>
      <c r="CJ1076" s="1">
        <v>0</v>
      </c>
      <c r="CK1076" s="1">
        <v>0</v>
      </c>
      <c r="CL1076" s="1">
        <v>0</v>
      </c>
      <c r="CM1076" s="1">
        <v>0</v>
      </c>
      <c r="CN1076" s="1">
        <v>0</v>
      </c>
    </row>
    <row r="1077" spans="1:92" ht="12.75">
      <c r="A1077" s="1">
        <v>1059</v>
      </c>
      <c r="B1077" s="1">
        <v>992</v>
      </c>
      <c r="C1077" s="1" t="s">
        <v>49</v>
      </c>
      <c r="D1077" t="s">
        <v>155</v>
      </c>
      <c r="E1077" s="1" t="s">
        <v>713</v>
      </c>
      <c r="F1077" s="1">
        <f>SUM(I1077:CA1077)</f>
        <v>10</v>
      </c>
      <c r="G1077" s="1">
        <f>SUM(I1077:W1077)</f>
        <v>0</v>
      </c>
      <c r="H1077" s="1">
        <f>COUNTIF(I1077:CA1077,"&gt;0")</f>
        <v>1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  <c r="BF1077" s="1">
        <v>0</v>
      </c>
      <c r="BG1077" s="1">
        <v>0</v>
      </c>
      <c r="BH1077" s="1">
        <v>0</v>
      </c>
      <c r="BI1077" s="1">
        <v>0</v>
      </c>
      <c r="BJ1077" s="1">
        <v>0</v>
      </c>
      <c r="BK1077" s="1">
        <v>0</v>
      </c>
      <c r="BL1077" s="1">
        <v>0</v>
      </c>
      <c r="BM1077" s="1">
        <v>0</v>
      </c>
      <c r="BN1077" s="1">
        <v>0</v>
      </c>
      <c r="BO1077" s="1">
        <v>0</v>
      </c>
      <c r="BP1077" s="1">
        <v>0</v>
      </c>
      <c r="BQ1077" s="1">
        <v>0</v>
      </c>
      <c r="BR1077" s="1">
        <v>0</v>
      </c>
      <c r="BS1077" s="1">
        <v>0</v>
      </c>
      <c r="BT1077" s="21">
        <v>0</v>
      </c>
      <c r="BU1077" s="1">
        <v>0</v>
      </c>
      <c r="BV1077" s="1">
        <v>0</v>
      </c>
      <c r="BW1077" s="1">
        <v>0</v>
      </c>
      <c r="BX1077" s="1">
        <v>0</v>
      </c>
      <c r="BY1077" s="1">
        <v>10</v>
      </c>
      <c r="BZ1077" s="1">
        <v>0</v>
      </c>
      <c r="CA1077" s="1">
        <v>0</v>
      </c>
      <c r="CB1077" s="1">
        <v>0</v>
      </c>
      <c r="CC1077" s="1">
        <v>0</v>
      </c>
      <c r="CD1077" s="1">
        <v>0</v>
      </c>
      <c r="CE1077" s="1">
        <v>0</v>
      </c>
      <c r="CF1077" s="1">
        <v>0</v>
      </c>
      <c r="CG1077" s="1">
        <v>0</v>
      </c>
      <c r="CH1077" s="1">
        <v>0</v>
      </c>
      <c r="CI1077" s="1">
        <v>0</v>
      </c>
      <c r="CJ1077" s="1">
        <v>0</v>
      </c>
      <c r="CK1077" s="1">
        <v>0</v>
      </c>
      <c r="CL1077" s="1">
        <v>0</v>
      </c>
      <c r="CM1077" s="1">
        <v>0</v>
      </c>
      <c r="CN1077" s="1">
        <v>0</v>
      </c>
    </row>
    <row r="1078" spans="1:92" ht="12.75">
      <c r="A1078" s="1">
        <v>1059</v>
      </c>
      <c r="B1078" s="1">
        <v>992</v>
      </c>
      <c r="C1078" s="1" t="s">
        <v>49</v>
      </c>
      <c r="D1078" t="s">
        <v>210</v>
      </c>
      <c r="E1078" s="1" t="s">
        <v>713</v>
      </c>
      <c r="F1078" s="1">
        <f>SUM(I1078:CA1078)</f>
        <v>10</v>
      </c>
      <c r="G1078" s="1">
        <f>SUM(I1078:W1078)</f>
        <v>0</v>
      </c>
      <c r="H1078" s="1">
        <f>COUNTIF(I1078:CA1078,"&gt;0")</f>
        <v>1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v>0</v>
      </c>
      <c r="BH1078" s="1">
        <v>0</v>
      </c>
      <c r="BI1078" s="1">
        <v>0</v>
      </c>
      <c r="BJ1078" s="1">
        <v>0</v>
      </c>
      <c r="BK1078" s="1">
        <v>0</v>
      </c>
      <c r="BL1078" s="1">
        <v>0</v>
      </c>
      <c r="BM1078" s="1">
        <v>0</v>
      </c>
      <c r="BN1078" s="1">
        <v>0</v>
      </c>
      <c r="BO1078" s="1">
        <v>0</v>
      </c>
      <c r="BP1078" s="1">
        <v>0</v>
      </c>
      <c r="BQ1078" s="1">
        <v>0</v>
      </c>
      <c r="BR1078" s="1">
        <v>0</v>
      </c>
      <c r="BS1078" s="1">
        <v>0</v>
      </c>
      <c r="BT1078" s="21">
        <v>0</v>
      </c>
      <c r="BU1078" s="21">
        <v>10</v>
      </c>
      <c r="BV1078" s="1">
        <v>0</v>
      </c>
      <c r="BW1078" s="1">
        <v>0</v>
      </c>
      <c r="BX1078" s="1">
        <v>0</v>
      </c>
      <c r="BY1078" s="1">
        <v>0</v>
      </c>
      <c r="BZ1078" s="1">
        <v>0</v>
      </c>
      <c r="CA1078" s="1">
        <v>0</v>
      </c>
      <c r="CB1078" s="1">
        <v>0</v>
      </c>
      <c r="CC1078" s="1">
        <v>0</v>
      </c>
      <c r="CD1078" s="1">
        <v>0</v>
      </c>
      <c r="CE1078" s="1">
        <v>0</v>
      </c>
      <c r="CF1078" s="1">
        <v>0</v>
      </c>
      <c r="CG1078" s="1">
        <v>0</v>
      </c>
      <c r="CH1078" s="1">
        <v>0</v>
      </c>
      <c r="CI1078" s="1">
        <v>0</v>
      </c>
      <c r="CJ1078" s="1">
        <v>0</v>
      </c>
      <c r="CK1078" s="1">
        <v>0</v>
      </c>
      <c r="CL1078" s="1">
        <v>0</v>
      </c>
      <c r="CM1078" s="1">
        <v>0</v>
      </c>
      <c r="CN1078" s="1">
        <v>0</v>
      </c>
    </row>
    <row r="1079" spans="1:92" ht="12.75">
      <c r="A1079" s="1">
        <v>1059</v>
      </c>
      <c r="B1079" s="1">
        <v>992</v>
      </c>
      <c r="C1079" s="1" t="s">
        <v>49</v>
      </c>
      <c r="D1079" t="s">
        <v>244</v>
      </c>
      <c r="E1079" s="1" t="s">
        <v>713</v>
      </c>
      <c r="F1079" s="1">
        <f>SUM(I1079:CA1079)</f>
        <v>10</v>
      </c>
      <c r="G1079" s="1">
        <f>SUM(I1079:W1079)</f>
        <v>0</v>
      </c>
      <c r="H1079" s="1">
        <f>COUNTIF(I1079:CA1079,"&gt;0")</f>
        <v>1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v>0</v>
      </c>
      <c r="BG1079" s="1">
        <v>0</v>
      </c>
      <c r="BH1079" s="1">
        <v>0</v>
      </c>
      <c r="BI1079" s="1">
        <v>0</v>
      </c>
      <c r="BJ1079" s="1">
        <v>0</v>
      </c>
      <c r="BK1079" s="1">
        <v>0</v>
      </c>
      <c r="BL1079" s="1">
        <v>0</v>
      </c>
      <c r="BM1079" s="1">
        <v>0</v>
      </c>
      <c r="BN1079" s="1">
        <v>0</v>
      </c>
      <c r="BO1079" s="1">
        <v>0</v>
      </c>
      <c r="BP1079" s="1">
        <v>0</v>
      </c>
      <c r="BQ1079" s="1">
        <v>0</v>
      </c>
      <c r="BR1079" s="1">
        <v>0</v>
      </c>
      <c r="BS1079" s="1">
        <v>10</v>
      </c>
      <c r="BT1079" s="21">
        <v>0</v>
      </c>
      <c r="BU1079" s="21">
        <v>0</v>
      </c>
      <c r="BV1079" s="1">
        <v>0</v>
      </c>
      <c r="BW1079" s="1">
        <v>0</v>
      </c>
      <c r="BX1079" s="1">
        <v>0</v>
      </c>
      <c r="BY1079" s="1">
        <v>0</v>
      </c>
      <c r="BZ1079" s="1">
        <v>0</v>
      </c>
      <c r="CA1079" s="1">
        <v>0</v>
      </c>
      <c r="CB1079" s="1">
        <v>0</v>
      </c>
      <c r="CC1079" s="1">
        <v>0</v>
      </c>
      <c r="CD1079" s="1">
        <v>0</v>
      </c>
      <c r="CE1079" s="1">
        <v>0</v>
      </c>
      <c r="CF1079" s="1">
        <v>0</v>
      </c>
      <c r="CG1079" s="1">
        <v>0</v>
      </c>
      <c r="CH1079" s="1">
        <v>0</v>
      </c>
      <c r="CI1079" s="1">
        <v>0</v>
      </c>
      <c r="CJ1079" s="1">
        <v>0</v>
      </c>
      <c r="CK1079" s="1">
        <v>0</v>
      </c>
      <c r="CL1079" s="1">
        <v>0</v>
      </c>
      <c r="CM1079" s="1">
        <v>0</v>
      </c>
      <c r="CN1079" s="1">
        <v>0</v>
      </c>
    </row>
    <row r="1080" spans="1:92" ht="12.75">
      <c r="A1080" s="1">
        <v>1059</v>
      </c>
      <c r="B1080" s="1">
        <v>992</v>
      </c>
      <c r="C1080" s="1" t="s">
        <v>49</v>
      </c>
      <c r="D1080" t="s">
        <v>207</v>
      </c>
      <c r="E1080" s="1" t="s">
        <v>713</v>
      </c>
      <c r="F1080" s="1">
        <f>SUM(I1080:CA1080)</f>
        <v>10</v>
      </c>
      <c r="G1080" s="1">
        <f>SUM(I1080:W1080)</f>
        <v>0</v>
      </c>
      <c r="H1080" s="1">
        <f>COUNTIF(I1080:CA1080,"&gt;0")</f>
        <v>1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v>0</v>
      </c>
      <c r="BG1080" s="1">
        <v>0</v>
      </c>
      <c r="BH1080" s="1">
        <v>0</v>
      </c>
      <c r="BI1080" s="1">
        <v>0</v>
      </c>
      <c r="BJ1080" s="1">
        <v>0</v>
      </c>
      <c r="BK1080" s="1">
        <v>0</v>
      </c>
      <c r="BL1080" s="1">
        <v>0</v>
      </c>
      <c r="BM1080" s="1">
        <v>0</v>
      </c>
      <c r="BN1080" s="1">
        <v>0</v>
      </c>
      <c r="BO1080" s="1">
        <v>0</v>
      </c>
      <c r="BP1080" s="1">
        <v>0</v>
      </c>
      <c r="BQ1080" s="1">
        <v>0</v>
      </c>
      <c r="BR1080" s="1">
        <v>0</v>
      </c>
      <c r="BS1080" s="1">
        <v>0</v>
      </c>
      <c r="BT1080" s="21">
        <v>0</v>
      </c>
      <c r="BU1080" s="21">
        <v>10</v>
      </c>
      <c r="BV1080" s="1">
        <v>0</v>
      </c>
      <c r="BW1080" s="1">
        <v>0</v>
      </c>
      <c r="BX1080" s="1">
        <v>0</v>
      </c>
      <c r="BY1080" s="1">
        <v>0</v>
      </c>
      <c r="BZ1080" s="1">
        <v>0</v>
      </c>
      <c r="CA1080" s="1">
        <v>0</v>
      </c>
      <c r="CB1080" s="1">
        <v>0</v>
      </c>
      <c r="CC1080" s="1">
        <v>0</v>
      </c>
      <c r="CD1080" s="1">
        <v>0</v>
      </c>
      <c r="CE1080" s="1">
        <v>0</v>
      </c>
      <c r="CF1080" s="1">
        <v>0</v>
      </c>
      <c r="CG1080" s="1">
        <v>0</v>
      </c>
      <c r="CH1080" s="1">
        <v>0</v>
      </c>
      <c r="CI1080" s="1">
        <v>0</v>
      </c>
      <c r="CJ1080" s="1">
        <v>0</v>
      </c>
      <c r="CK1080" s="1">
        <v>0</v>
      </c>
      <c r="CL1080" s="1">
        <v>0</v>
      </c>
      <c r="CM1080" s="1">
        <v>0</v>
      </c>
      <c r="CN1080" s="1">
        <v>0</v>
      </c>
    </row>
    <row r="1081" spans="1:92" ht="12.75">
      <c r="A1081" s="1">
        <v>1059</v>
      </c>
      <c r="B1081" s="1">
        <v>992</v>
      </c>
      <c r="C1081" s="1" t="s">
        <v>49</v>
      </c>
      <c r="D1081" t="s">
        <v>222</v>
      </c>
      <c r="E1081" s="1" t="s">
        <v>713</v>
      </c>
      <c r="F1081" s="1">
        <f>SUM(I1081:CA1081)</f>
        <v>10</v>
      </c>
      <c r="G1081" s="1">
        <f>SUM(I1081:W1081)</f>
        <v>0</v>
      </c>
      <c r="H1081" s="1">
        <f>COUNTIF(I1081:CA1081,"&gt;0")</f>
        <v>1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v>0</v>
      </c>
      <c r="BG1081" s="1">
        <v>0</v>
      </c>
      <c r="BH1081" s="1">
        <v>0</v>
      </c>
      <c r="BI1081" s="1">
        <v>0</v>
      </c>
      <c r="BJ1081" s="1">
        <v>0</v>
      </c>
      <c r="BK1081" s="1">
        <v>0</v>
      </c>
      <c r="BL1081" s="1">
        <v>0</v>
      </c>
      <c r="BM1081" s="1">
        <v>0</v>
      </c>
      <c r="BN1081" s="1">
        <v>0</v>
      </c>
      <c r="BO1081" s="1">
        <v>0</v>
      </c>
      <c r="BP1081" s="1">
        <v>0</v>
      </c>
      <c r="BQ1081" s="1">
        <v>0</v>
      </c>
      <c r="BR1081" s="1">
        <v>0</v>
      </c>
      <c r="BS1081" s="1">
        <v>0</v>
      </c>
      <c r="BT1081" s="21">
        <v>10</v>
      </c>
      <c r="BU1081" s="21">
        <v>0</v>
      </c>
      <c r="BV1081" s="1">
        <v>0</v>
      </c>
      <c r="BW1081" s="1">
        <v>0</v>
      </c>
      <c r="BX1081" s="1">
        <v>0</v>
      </c>
      <c r="BY1081" s="1">
        <v>0</v>
      </c>
      <c r="BZ1081" s="1">
        <v>0</v>
      </c>
      <c r="CA1081" s="1">
        <v>0</v>
      </c>
      <c r="CB1081" s="1">
        <v>0</v>
      </c>
      <c r="CC1081" s="1">
        <v>0</v>
      </c>
      <c r="CD1081" s="1">
        <v>0</v>
      </c>
      <c r="CE1081" s="1">
        <v>0</v>
      </c>
      <c r="CF1081" s="1">
        <v>0</v>
      </c>
      <c r="CG1081" s="1">
        <v>0</v>
      </c>
      <c r="CH1081" s="1">
        <v>0</v>
      </c>
      <c r="CI1081" s="1">
        <v>0</v>
      </c>
      <c r="CJ1081" s="1">
        <v>0</v>
      </c>
      <c r="CK1081" s="1">
        <v>0</v>
      </c>
      <c r="CL1081" s="1">
        <v>0</v>
      </c>
      <c r="CM1081" s="1">
        <v>0</v>
      </c>
      <c r="CN1081" s="1">
        <v>0</v>
      </c>
    </row>
    <row r="1082" spans="1:92" ht="12.75">
      <c r="A1082" s="1">
        <v>1059</v>
      </c>
      <c r="B1082" s="1">
        <v>992</v>
      </c>
      <c r="C1082" s="1" t="s">
        <v>49</v>
      </c>
      <c r="D1082" t="s">
        <v>162</v>
      </c>
      <c r="E1082" s="1" t="s">
        <v>713</v>
      </c>
      <c r="F1082" s="1">
        <f>SUM(I1082:CA1082)</f>
        <v>10</v>
      </c>
      <c r="G1082" s="1">
        <f>SUM(I1082:W1082)</f>
        <v>0</v>
      </c>
      <c r="H1082" s="1">
        <f>COUNTIF(I1082:CA1082,"&gt;0")</f>
        <v>1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v>0</v>
      </c>
      <c r="BG1082" s="1">
        <v>0</v>
      </c>
      <c r="BH1082" s="1">
        <v>0</v>
      </c>
      <c r="BI1082" s="1">
        <v>0</v>
      </c>
      <c r="BJ1082" s="1">
        <v>0</v>
      </c>
      <c r="BK1082" s="1">
        <v>0</v>
      </c>
      <c r="BL1082" s="1">
        <v>0</v>
      </c>
      <c r="BM1082" s="1">
        <v>0</v>
      </c>
      <c r="BN1082" s="1">
        <v>0</v>
      </c>
      <c r="BO1082" s="1">
        <v>0</v>
      </c>
      <c r="BP1082" s="1">
        <v>0</v>
      </c>
      <c r="BQ1082" s="1">
        <v>0</v>
      </c>
      <c r="BR1082" s="1">
        <v>0</v>
      </c>
      <c r="BS1082" s="1">
        <v>0</v>
      </c>
      <c r="BT1082" s="21">
        <v>0</v>
      </c>
      <c r="BU1082" s="1">
        <v>0</v>
      </c>
      <c r="BV1082" s="1">
        <v>0</v>
      </c>
      <c r="BW1082" s="1">
        <v>0</v>
      </c>
      <c r="BX1082" s="1">
        <v>0</v>
      </c>
      <c r="BY1082" s="1">
        <v>10</v>
      </c>
      <c r="BZ1082" s="1">
        <v>0</v>
      </c>
      <c r="CA1082" s="1">
        <v>0</v>
      </c>
      <c r="CB1082" s="1">
        <v>0</v>
      </c>
      <c r="CC1082" s="1">
        <v>0</v>
      </c>
      <c r="CD1082" s="1">
        <v>0</v>
      </c>
      <c r="CE1082" s="1">
        <v>0</v>
      </c>
      <c r="CF1082" s="1">
        <v>0</v>
      </c>
      <c r="CG1082" s="1">
        <v>0</v>
      </c>
      <c r="CH1082" s="1">
        <v>0</v>
      </c>
      <c r="CI1082" s="1">
        <v>0</v>
      </c>
      <c r="CJ1082" s="1">
        <v>0</v>
      </c>
      <c r="CK1082" s="1">
        <v>0</v>
      </c>
      <c r="CL1082" s="1">
        <v>0</v>
      </c>
      <c r="CM1082" s="1">
        <v>0</v>
      </c>
      <c r="CN1082" s="1">
        <v>0</v>
      </c>
    </row>
    <row r="1083" spans="1:92" ht="12.75">
      <c r="A1083" s="1">
        <v>1059</v>
      </c>
      <c r="B1083" s="1">
        <v>992</v>
      </c>
      <c r="C1083" s="1" t="s">
        <v>49</v>
      </c>
      <c r="D1083" t="s">
        <v>232</v>
      </c>
      <c r="E1083" s="1" t="s">
        <v>713</v>
      </c>
      <c r="F1083" s="1">
        <f>SUM(I1083:CA1083)</f>
        <v>10</v>
      </c>
      <c r="G1083" s="1">
        <f>SUM(I1083:W1083)</f>
        <v>0</v>
      </c>
      <c r="H1083" s="1">
        <f>COUNTIF(I1083:CA1083,"&gt;0")</f>
        <v>1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v>0</v>
      </c>
      <c r="BG1083" s="1">
        <v>0</v>
      </c>
      <c r="BH1083" s="1">
        <v>0</v>
      </c>
      <c r="BI1083" s="1">
        <v>0</v>
      </c>
      <c r="BJ1083" s="1">
        <v>0</v>
      </c>
      <c r="BK1083" s="1">
        <v>0</v>
      </c>
      <c r="BL1083" s="1">
        <v>0</v>
      </c>
      <c r="BM1083" s="1">
        <v>0</v>
      </c>
      <c r="BN1083" s="1">
        <v>0</v>
      </c>
      <c r="BO1083" s="1">
        <v>0</v>
      </c>
      <c r="BP1083" s="1">
        <v>0</v>
      </c>
      <c r="BQ1083" s="1">
        <v>0</v>
      </c>
      <c r="BR1083" s="1">
        <v>0</v>
      </c>
      <c r="BS1083" s="1">
        <v>10</v>
      </c>
      <c r="BT1083" s="21">
        <v>0</v>
      </c>
      <c r="BU1083" s="21">
        <v>0</v>
      </c>
      <c r="BV1083" s="1">
        <v>0</v>
      </c>
      <c r="BW1083" s="1">
        <v>0</v>
      </c>
      <c r="BX1083" s="1">
        <v>0</v>
      </c>
      <c r="BY1083" s="1">
        <v>0</v>
      </c>
      <c r="BZ1083" s="1">
        <v>0</v>
      </c>
      <c r="CA1083" s="1">
        <v>0</v>
      </c>
      <c r="CB1083" s="1">
        <v>0</v>
      </c>
      <c r="CC1083" s="1">
        <v>0</v>
      </c>
      <c r="CD1083" s="1">
        <v>0</v>
      </c>
      <c r="CE1083" s="1">
        <v>0</v>
      </c>
      <c r="CF1083" s="1">
        <v>0</v>
      </c>
      <c r="CG1083" s="1">
        <v>0</v>
      </c>
      <c r="CH1083" s="1">
        <v>0</v>
      </c>
      <c r="CI1083" s="1">
        <v>0</v>
      </c>
      <c r="CJ1083" s="1">
        <v>0</v>
      </c>
      <c r="CK1083" s="1">
        <v>0</v>
      </c>
      <c r="CL1083" s="1">
        <v>0</v>
      </c>
      <c r="CM1083" s="1">
        <v>0</v>
      </c>
      <c r="CN1083" s="1">
        <v>0</v>
      </c>
    </row>
    <row r="1084" spans="1:92" ht="12.75">
      <c r="A1084" s="1">
        <v>1059</v>
      </c>
      <c r="B1084" s="1">
        <v>992</v>
      </c>
      <c r="C1084" s="1" t="s">
        <v>49</v>
      </c>
      <c r="D1084" t="s">
        <v>140</v>
      </c>
      <c r="E1084" s="1" t="s">
        <v>713</v>
      </c>
      <c r="F1084" s="1">
        <f>SUM(I1084:CA1084)</f>
        <v>10</v>
      </c>
      <c r="G1084" s="1">
        <f>SUM(I1084:W1084)</f>
        <v>0</v>
      </c>
      <c r="H1084" s="1">
        <f>COUNTIF(I1084:CA1084,"&gt;0")</f>
        <v>1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v>0</v>
      </c>
      <c r="BG1084" s="1">
        <v>0</v>
      </c>
      <c r="BH1084" s="1">
        <v>0</v>
      </c>
      <c r="BI1084" s="1">
        <v>0</v>
      </c>
      <c r="BJ1084" s="1">
        <v>0</v>
      </c>
      <c r="BK1084" s="1">
        <v>0</v>
      </c>
      <c r="BL1084" s="1">
        <v>0</v>
      </c>
      <c r="BM1084" s="1">
        <v>0</v>
      </c>
      <c r="BN1084" s="1">
        <v>0</v>
      </c>
      <c r="BO1084" s="1">
        <v>0</v>
      </c>
      <c r="BP1084" s="1">
        <v>0</v>
      </c>
      <c r="BQ1084" s="1">
        <v>0</v>
      </c>
      <c r="BR1084" s="1">
        <v>0</v>
      </c>
      <c r="BS1084" s="1">
        <v>0</v>
      </c>
      <c r="BT1084" s="21">
        <v>0</v>
      </c>
      <c r="BU1084" s="1">
        <v>0</v>
      </c>
      <c r="BV1084" s="1">
        <v>0</v>
      </c>
      <c r="BW1084" s="1">
        <v>0</v>
      </c>
      <c r="BX1084" s="1">
        <v>0</v>
      </c>
      <c r="BY1084" s="1">
        <v>0</v>
      </c>
      <c r="BZ1084" s="1">
        <v>10</v>
      </c>
      <c r="CA1084" s="1">
        <v>0</v>
      </c>
      <c r="CB1084" s="1">
        <v>0</v>
      </c>
      <c r="CC1084" s="1">
        <v>0</v>
      </c>
      <c r="CD1084" s="1">
        <v>0</v>
      </c>
      <c r="CE1084" s="1">
        <v>0</v>
      </c>
      <c r="CF1084" s="1">
        <v>0</v>
      </c>
      <c r="CG1084" s="1">
        <v>0</v>
      </c>
      <c r="CH1084" s="1">
        <v>0</v>
      </c>
      <c r="CI1084" s="1">
        <v>0</v>
      </c>
      <c r="CJ1084" s="1">
        <v>0</v>
      </c>
      <c r="CK1084" s="1">
        <v>0</v>
      </c>
      <c r="CL1084" s="1">
        <v>0</v>
      </c>
      <c r="CM1084" s="1">
        <v>0</v>
      </c>
      <c r="CN1084" s="1">
        <v>0</v>
      </c>
    </row>
    <row r="1085" spans="1:92" ht="12.75">
      <c r="A1085" s="1">
        <v>1059</v>
      </c>
      <c r="B1085" s="1">
        <v>992</v>
      </c>
      <c r="C1085" s="1" t="s">
        <v>49</v>
      </c>
      <c r="D1085" t="s">
        <v>130</v>
      </c>
      <c r="E1085" s="1" t="s">
        <v>713</v>
      </c>
      <c r="F1085" s="1">
        <f>SUM(I1085:CA1085)</f>
        <v>10</v>
      </c>
      <c r="G1085" s="1">
        <f>SUM(I1085:W1085)</f>
        <v>0</v>
      </c>
      <c r="H1085" s="1">
        <f>COUNTIF(I1085:CA1085,"&gt;0")</f>
        <v>1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v>0</v>
      </c>
      <c r="BG1085" s="1">
        <v>0</v>
      </c>
      <c r="BH1085" s="1">
        <v>0</v>
      </c>
      <c r="BI1085" s="1">
        <v>0</v>
      </c>
      <c r="BJ1085" s="1">
        <v>0</v>
      </c>
      <c r="BK1085" s="1">
        <v>0</v>
      </c>
      <c r="BL1085" s="1">
        <v>0</v>
      </c>
      <c r="BM1085" s="1">
        <v>0</v>
      </c>
      <c r="BN1085" s="1">
        <v>0</v>
      </c>
      <c r="BO1085" s="1">
        <v>0</v>
      </c>
      <c r="BP1085" s="1">
        <v>0</v>
      </c>
      <c r="BQ1085" s="1">
        <v>0</v>
      </c>
      <c r="BR1085" s="1">
        <v>0</v>
      </c>
      <c r="BS1085" s="1">
        <v>0</v>
      </c>
      <c r="BT1085" s="21">
        <v>0</v>
      </c>
      <c r="BU1085" s="1">
        <v>0</v>
      </c>
      <c r="BV1085" s="1">
        <v>0</v>
      </c>
      <c r="BW1085" s="1">
        <v>0</v>
      </c>
      <c r="BX1085" s="1">
        <v>0</v>
      </c>
      <c r="BY1085" s="1">
        <v>0</v>
      </c>
      <c r="BZ1085" s="1">
        <v>0</v>
      </c>
      <c r="CA1085" s="1">
        <v>10</v>
      </c>
      <c r="CB1085" s="1">
        <v>0</v>
      </c>
      <c r="CC1085" s="1">
        <v>0</v>
      </c>
      <c r="CD1085" s="1">
        <v>0</v>
      </c>
      <c r="CE1085" s="1">
        <v>0</v>
      </c>
      <c r="CF1085" s="1">
        <v>0</v>
      </c>
      <c r="CG1085" s="1">
        <v>0</v>
      </c>
      <c r="CH1085" s="1">
        <v>0</v>
      </c>
      <c r="CI1085" s="1">
        <v>0</v>
      </c>
      <c r="CJ1085" s="1">
        <v>0</v>
      </c>
      <c r="CK1085" s="1">
        <v>0</v>
      </c>
      <c r="CL1085" s="1">
        <v>0</v>
      </c>
      <c r="CM1085" s="1">
        <v>0</v>
      </c>
      <c r="CN1085" s="1">
        <v>0</v>
      </c>
    </row>
    <row r="1086" spans="1:92" ht="12.75">
      <c r="A1086" s="1">
        <v>1059</v>
      </c>
      <c r="B1086" s="1">
        <v>992</v>
      </c>
      <c r="C1086" s="1" t="s">
        <v>49</v>
      </c>
      <c r="D1086" t="s">
        <v>161</v>
      </c>
      <c r="E1086" s="1" t="s">
        <v>713</v>
      </c>
      <c r="F1086" s="1">
        <f>SUM(I1086:CA1086)</f>
        <v>10</v>
      </c>
      <c r="G1086" s="1">
        <f>SUM(I1086:W1086)</f>
        <v>0</v>
      </c>
      <c r="H1086" s="1">
        <f>COUNTIF(I1086:CA1086,"&gt;0")</f>
        <v>1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v>0</v>
      </c>
      <c r="BH1086" s="1">
        <v>0</v>
      </c>
      <c r="BI1086" s="1">
        <v>0</v>
      </c>
      <c r="BJ1086" s="1">
        <v>0</v>
      </c>
      <c r="BK1086" s="1">
        <v>0</v>
      </c>
      <c r="BL1086" s="1">
        <v>0</v>
      </c>
      <c r="BM1086" s="1">
        <v>0</v>
      </c>
      <c r="BN1086" s="1">
        <v>0</v>
      </c>
      <c r="BO1086" s="1">
        <v>0</v>
      </c>
      <c r="BP1086" s="1">
        <v>0</v>
      </c>
      <c r="BQ1086" s="1">
        <v>0</v>
      </c>
      <c r="BR1086" s="1">
        <v>0</v>
      </c>
      <c r="BS1086" s="1">
        <v>0</v>
      </c>
      <c r="BT1086" s="21">
        <v>0</v>
      </c>
      <c r="BU1086" s="1">
        <v>0</v>
      </c>
      <c r="BV1086" s="1">
        <v>0</v>
      </c>
      <c r="BW1086" s="1">
        <v>0</v>
      </c>
      <c r="BX1086" s="1">
        <v>0</v>
      </c>
      <c r="BY1086" s="1">
        <v>10</v>
      </c>
      <c r="BZ1086" s="1">
        <v>0</v>
      </c>
      <c r="CA1086" s="1">
        <v>0</v>
      </c>
      <c r="CB1086" s="1">
        <v>0</v>
      </c>
      <c r="CC1086" s="1">
        <v>0</v>
      </c>
      <c r="CD1086" s="1">
        <v>0</v>
      </c>
      <c r="CE1086" s="1">
        <v>0</v>
      </c>
      <c r="CF1086" s="1">
        <v>0</v>
      </c>
      <c r="CG1086" s="1">
        <v>0</v>
      </c>
      <c r="CH1086" s="1">
        <v>0</v>
      </c>
      <c r="CI1086" s="1">
        <v>0</v>
      </c>
      <c r="CJ1086" s="1">
        <v>0</v>
      </c>
      <c r="CK1086" s="1">
        <v>0</v>
      </c>
      <c r="CL1086" s="1">
        <v>0</v>
      </c>
      <c r="CM1086" s="1">
        <v>0</v>
      </c>
      <c r="CN1086" s="1">
        <v>0</v>
      </c>
    </row>
    <row r="1087" spans="1:92" ht="12.75">
      <c r="A1087" s="1">
        <v>1059</v>
      </c>
      <c r="B1087" s="1">
        <v>992</v>
      </c>
      <c r="C1087" s="1" t="s">
        <v>49</v>
      </c>
      <c r="D1087" t="s">
        <v>152</v>
      </c>
      <c r="E1087" s="1" t="s">
        <v>713</v>
      </c>
      <c r="F1087" s="1">
        <f>SUM(I1087:CA1087)</f>
        <v>10</v>
      </c>
      <c r="G1087" s="1">
        <f>SUM(I1087:W1087)</f>
        <v>0</v>
      </c>
      <c r="H1087" s="1">
        <f>COUNTIF(I1087:CA1087,"&gt;0")</f>
        <v>1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v>0</v>
      </c>
      <c r="BG1087" s="1">
        <v>0</v>
      </c>
      <c r="BH1087" s="1">
        <v>0</v>
      </c>
      <c r="BI1087" s="1">
        <v>0</v>
      </c>
      <c r="BJ1087" s="1">
        <v>0</v>
      </c>
      <c r="BK1087" s="1">
        <v>0</v>
      </c>
      <c r="BL1087" s="1">
        <v>0</v>
      </c>
      <c r="BM1087" s="1">
        <v>0</v>
      </c>
      <c r="BN1087" s="1">
        <v>0</v>
      </c>
      <c r="BO1087" s="1">
        <v>0</v>
      </c>
      <c r="BP1087" s="1">
        <v>0</v>
      </c>
      <c r="BQ1087" s="1">
        <v>0</v>
      </c>
      <c r="BR1087" s="1">
        <v>0</v>
      </c>
      <c r="BS1087" s="1">
        <v>0</v>
      </c>
      <c r="BT1087" s="21">
        <v>0</v>
      </c>
      <c r="BU1087" s="1">
        <v>0</v>
      </c>
      <c r="BV1087" s="1">
        <v>0</v>
      </c>
      <c r="BW1087" s="1">
        <v>0</v>
      </c>
      <c r="BX1087" s="1">
        <v>0</v>
      </c>
      <c r="BY1087" s="1">
        <v>10</v>
      </c>
      <c r="BZ1087" s="1">
        <v>0</v>
      </c>
      <c r="CA1087" s="1">
        <v>0</v>
      </c>
      <c r="CB1087" s="1">
        <v>0</v>
      </c>
      <c r="CC1087" s="1">
        <v>0</v>
      </c>
      <c r="CD1087" s="1">
        <v>0</v>
      </c>
      <c r="CE1087" s="1">
        <v>0</v>
      </c>
      <c r="CF1087" s="1">
        <v>0</v>
      </c>
      <c r="CG1087" s="1">
        <v>0</v>
      </c>
      <c r="CH1087" s="1">
        <v>0</v>
      </c>
      <c r="CI1087" s="1">
        <v>0</v>
      </c>
      <c r="CJ1087" s="1">
        <v>0</v>
      </c>
      <c r="CK1087" s="1">
        <v>0</v>
      </c>
      <c r="CL1087" s="1">
        <v>0</v>
      </c>
      <c r="CM1087" s="1">
        <v>0</v>
      </c>
      <c r="CN1087" s="1">
        <v>0</v>
      </c>
    </row>
    <row r="1088" spans="1:92" ht="12.75">
      <c r="A1088" s="1">
        <v>1059</v>
      </c>
      <c r="B1088" s="1">
        <v>992</v>
      </c>
      <c r="C1088" s="1" t="s">
        <v>49</v>
      </c>
      <c r="D1088" t="s">
        <v>187</v>
      </c>
      <c r="E1088" s="1" t="s">
        <v>713</v>
      </c>
      <c r="F1088" s="1">
        <f>SUM(I1088:CA1088)</f>
        <v>10</v>
      </c>
      <c r="G1088" s="1">
        <f>SUM(I1088:W1088)</f>
        <v>0</v>
      </c>
      <c r="H1088" s="1">
        <f>COUNTIF(I1088:CA1088,"&gt;0")</f>
        <v>1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v>0</v>
      </c>
      <c r="BG1088" s="1">
        <v>0</v>
      </c>
      <c r="BH1088" s="1">
        <v>0</v>
      </c>
      <c r="BI1088" s="1">
        <v>0</v>
      </c>
      <c r="BJ1088" s="1">
        <v>0</v>
      </c>
      <c r="BK1088" s="1">
        <v>0</v>
      </c>
      <c r="BL1088" s="1">
        <v>0</v>
      </c>
      <c r="BM1088" s="1">
        <v>0</v>
      </c>
      <c r="BN1088" s="1">
        <v>0</v>
      </c>
      <c r="BO1088" s="1">
        <v>0</v>
      </c>
      <c r="BP1088" s="1">
        <v>0</v>
      </c>
      <c r="BQ1088" s="1">
        <v>0</v>
      </c>
      <c r="BR1088" s="1">
        <v>0</v>
      </c>
      <c r="BS1088" s="1">
        <v>0</v>
      </c>
      <c r="BT1088" s="21">
        <v>0</v>
      </c>
      <c r="BU1088" s="1">
        <v>0</v>
      </c>
      <c r="BV1088" s="1">
        <v>10</v>
      </c>
      <c r="BW1088" s="1">
        <v>0</v>
      </c>
      <c r="BX1088" s="1">
        <v>0</v>
      </c>
      <c r="BY1088" s="1">
        <v>0</v>
      </c>
      <c r="BZ1088" s="1">
        <v>0</v>
      </c>
      <c r="CA1088" s="1">
        <v>0</v>
      </c>
      <c r="CB1088" s="1">
        <v>0</v>
      </c>
      <c r="CC1088" s="1">
        <v>0</v>
      </c>
      <c r="CD1088" s="1">
        <v>0</v>
      </c>
      <c r="CE1088" s="1">
        <v>0</v>
      </c>
      <c r="CF1088" s="1">
        <v>0</v>
      </c>
      <c r="CG1088" s="1">
        <v>0</v>
      </c>
      <c r="CH1088" s="1">
        <v>0</v>
      </c>
      <c r="CI1088" s="1">
        <v>0</v>
      </c>
      <c r="CJ1088" s="1">
        <v>0</v>
      </c>
      <c r="CK1088" s="1">
        <v>0</v>
      </c>
      <c r="CL1088" s="1">
        <v>0</v>
      </c>
      <c r="CM1088" s="1">
        <v>0</v>
      </c>
      <c r="CN1088" s="1">
        <v>0</v>
      </c>
    </row>
    <row r="1089" spans="1:92" ht="12.75">
      <c r="A1089" s="1">
        <v>1059</v>
      </c>
      <c r="B1089" s="1">
        <v>992</v>
      </c>
      <c r="C1089" s="1" t="s">
        <v>49</v>
      </c>
      <c r="D1089" t="s">
        <v>193</v>
      </c>
      <c r="E1089" s="1" t="s">
        <v>713</v>
      </c>
      <c r="F1089" s="1">
        <f>SUM(I1089:CA1089)</f>
        <v>10</v>
      </c>
      <c r="G1089" s="1">
        <f>SUM(I1089:W1089)</f>
        <v>0</v>
      </c>
      <c r="H1089" s="1">
        <f>COUNTIF(I1089:CA1089,"&gt;0")</f>
        <v>1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v>0</v>
      </c>
      <c r="BH1089" s="1">
        <v>0</v>
      </c>
      <c r="BI1089" s="1">
        <v>0</v>
      </c>
      <c r="BJ1089" s="1">
        <v>0</v>
      </c>
      <c r="BK1089" s="1">
        <v>0</v>
      </c>
      <c r="BL1089" s="1">
        <v>0</v>
      </c>
      <c r="BM1089" s="1">
        <v>0</v>
      </c>
      <c r="BN1089" s="1">
        <v>0</v>
      </c>
      <c r="BO1089" s="1">
        <v>0</v>
      </c>
      <c r="BP1089" s="1">
        <v>0</v>
      </c>
      <c r="BQ1089" s="1">
        <v>0</v>
      </c>
      <c r="BR1089" s="1">
        <v>0</v>
      </c>
      <c r="BS1089" s="1">
        <v>0</v>
      </c>
      <c r="BT1089" s="21">
        <v>0</v>
      </c>
      <c r="BU1089" s="1">
        <v>0</v>
      </c>
      <c r="BV1089" s="1">
        <v>10</v>
      </c>
      <c r="BW1089" s="1">
        <v>0</v>
      </c>
      <c r="BX1089" s="1">
        <v>0</v>
      </c>
      <c r="BY1089" s="1">
        <v>0</v>
      </c>
      <c r="BZ1089" s="1">
        <v>0</v>
      </c>
      <c r="CA1089" s="1">
        <v>0</v>
      </c>
      <c r="CB1089" s="1">
        <v>0</v>
      </c>
      <c r="CC1089" s="1">
        <v>0</v>
      </c>
      <c r="CD1089" s="1">
        <v>0</v>
      </c>
      <c r="CE1089" s="1">
        <v>0</v>
      </c>
      <c r="CF1089" s="1">
        <v>0</v>
      </c>
      <c r="CG1089" s="1">
        <v>0</v>
      </c>
      <c r="CH1089" s="1">
        <v>0</v>
      </c>
      <c r="CI1089" s="1">
        <v>0</v>
      </c>
      <c r="CJ1089" s="1">
        <v>0</v>
      </c>
      <c r="CK1089" s="1">
        <v>0</v>
      </c>
      <c r="CL1089" s="1">
        <v>0</v>
      </c>
      <c r="CM1089" s="1">
        <v>0</v>
      </c>
      <c r="CN1089" s="1">
        <v>0</v>
      </c>
    </row>
    <row r="1090" spans="1:92" ht="12.75">
      <c r="A1090" s="1">
        <v>1059</v>
      </c>
      <c r="B1090" s="1">
        <v>992</v>
      </c>
      <c r="C1090" s="1" t="s">
        <v>49</v>
      </c>
      <c r="D1090" t="s">
        <v>243</v>
      </c>
      <c r="E1090" s="1" t="s">
        <v>713</v>
      </c>
      <c r="F1090" s="1">
        <f>SUM(I1090:CA1090)</f>
        <v>10</v>
      </c>
      <c r="G1090" s="1">
        <f>SUM(I1090:W1090)</f>
        <v>0</v>
      </c>
      <c r="H1090" s="1">
        <f>COUNTIF(I1090:CA1090,"&gt;0")</f>
        <v>1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v>0</v>
      </c>
      <c r="BG1090" s="1">
        <v>0</v>
      </c>
      <c r="BH1090" s="1">
        <v>0</v>
      </c>
      <c r="BI1090" s="1">
        <v>0</v>
      </c>
      <c r="BJ1090" s="1">
        <v>0</v>
      </c>
      <c r="BK1090" s="1">
        <v>0</v>
      </c>
      <c r="BL1090" s="1">
        <v>0</v>
      </c>
      <c r="BM1090" s="1">
        <v>0</v>
      </c>
      <c r="BN1090" s="1">
        <v>0</v>
      </c>
      <c r="BO1090" s="1">
        <v>0</v>
      </c>
      <c r="BP1090" s="1">
        <v>0</v>
      </c>
      <c r="BQ1090" s="1">
        <v>0</v>
      </c>
      <c r="BR1090" s="1">
        <v>0</v>
      </c>
      <c r="BS1090" s="1">
        <v>10</v>
      </c>
      <c r="BT1090" s="21">
        <v>0</v>
      </c>
      <c r="BU1090" s="21">
        <v>0</v>
      </c>
      <c r="BV1090" s="1">
        <v>0</v>
      </c>
      <c r="BW1090" s="1">
        <v>0</v>
      </c>
      <c r="BX1090" s="1">
        <v>0</v>
      </c>
      <c r="BY1090" s="1">
        <v>0</v>
      </c>
      <c r="BZ1090" s="1">
        <v>0</v>
      </c>
      <c r="CA1090" s="1">
        <v>0</v>
      </c>
      <c r="CB1090" s="1">
        <v>0</v>
      </c>
      <c r="CC1090" s="1">
        <v>0</v>
      </c>
      <c r="CD1090" s="1">
        <v>0</v>
      </c>
      <c r="CE1090" s="1">
        <v>0</v>
      </c>
      <c r="CF1090" s="1">
        <v>0</v>
      </c>
      <c r="CG1090" s="1">
        <v>0</v>
      </c>
      <c r="CH1090" s="1">
        <v>0</v>
      </c>
      <c r="CI1090" s="1">
        <v>0</v>
      </c>
      <c r="CJ1090" s="1">
        <v>0</v>
      </c>
      <c r="CK1090" s="1">
        <v>0</v>
      </c>
      <c r="CL1090" s="1">
        <v>0</v>
      </c>
      <c r="CM1090" s="1">
        <v>0</v>
      </c>
      <c r="CN1090" s="1">
        <v>0</v>
      </c>
    </row>
    <row r="1091" spans="1:92" ht="12.75">
      <c r="A1091" s="1">
        <v>1059</v>
      </c>
      <c r="B1091" s="1">
        <v>992</v>
      </c>
      <c r="C1091" s="1" t="s">
        <v>49</v>
      </c>
      <c r="D1091" t="s">
        <v>139</v>
      </c>
      <c r="E1091" s="1" t="s">
        <v>713</v>
      </c>
      <c r="F1091" s="1">
        <f>SUM(I1091:CA1091)</f>
        <v>10</v>
      </c>
      <c r="G1091" s="1">
        <f>SUM(I1091:W1091)</f>
        <v>0</v>
      </c>
      <c r="H1091" s="1">
        <f>COUNTIF(I1091:CA1091,"&gt;0")</f>
        <v>1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v>0</v>
      </c>
      <c r="BH1091" s="1">
        <v>0</v>
      </c>
      <c r="BI1091" s="1">
        <v>0</v>
      </c>
      <c r="BJ1091" s="1">
        <v>0</v>
      </c>
      <c r="BK1091" s="1">
        <v>0</v>
      </c>
      <c r="BL1091" s="1">
        <v>0</v>
      </c>
      <c r="BM1091" s="1">
        <v>0</v>
      </c>
      <c r="BN1091" s="1">
        <v>0</v>
      </c>
      <c r="BO1091" s="1">
        <v>0</v>
      </c>
      <c r="BP1091" s="1">
        <v>0</v>
      </c>
      <c r="BQ1091" s="1">
        <v>0</v>
      </c>
      <c r="BR1091" s="1">
        <v>0</v>
      </c>
      <c r="BS1091" s="1">
        <v>0</v>
      </c>
      <c r="BT1091" s="21">
        <v>0</v>
      </c>
      <c r="BU1091" s="1">
        <v>0</v>
      </c>
      <c r="BV1091" s="1">
        <v>0</v>
      </c>
      <c r="BW1091" s="1">
        <v>0</v>
      </c>
      <c r="BX1091" s="1">
        <v>0</v>
      </c>
      <c r="BY1091" s="1">
        <v>0</v>
      </c>
      <c r="BZ1091" s="1">
        <v>10</v>
      </c>
      <c r="CA1091" s="1">
        <v>0</v>
      </c>
      <c r="CB1091" s="1">
        <v>0</v>
      </c>
      <c r="CC1091" s="1">
        <v>0</v>
      </c>
      <c r="CD1091" s="1">
        <v>0</v>
      </c>
      <c r="CE1091" s="1">
        <v>0</v>
      </c>
      <c r="CF1091" s="1">
        <v>0</v>
      </c>
      <c r="CG1091" s="1">
        <v>0</v>
      </c>
      <c r="CH1091" s="1">
        <v>0</v>
      </c>
      <c r="CI1091" s="1">
        <v>0</v>
      </c>
      <c r="CJ1091" s="1">
        <v>0</v>
      </c>
      <c r="CK1091" s="1">
        <v>0</v>
      </c>
      <c r="CL1091" s="1">
        <v>0</v>
      </c>
      <c r="CM1091" s="1">
        <v>0</v>
      </c>
      <c r="CN1091" s="1">
        <v>0</v>
      </c>
    </row>
    <row r="1092" spans="1:92" ht="12.75">
      <c r="A1092" s="1">
        <v>1059</v>
      </c>
      <c r="B1092" s="1">
        <v>992</v>
      </c>
      <c r="C1092" s="1" t="s">
        <v>49</v>
      </c>
      <c r="D1092" t="s">
        <v>136</v>
      </c>
      <c r="E1092" s="1" t="s">
        <v>713</v>
      </c>
      <c r="F1092" s="1">
        <f>SUM(I1092:CA1092)</f>
        <v>10</v>
      </c>
      <c r="G1092" s="1">
        <f>SUM(I1092:W1092)</f>
        <v>0</v>
      </c>
      <c r="H1092" s="1">
        <f>COUNTIF(I1092:CA1092,"&gt;0")</f>
        <v>1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v>0</v>
      </c>
      <c r="BG1092" s="1">
        <v>0</v>
      </c>
      <c r="BH1092" s="1">
        <v>0</v>
      </c>
      <c r="BI1092" s="1">
        <v>0</v>
      </c>
      <c r="BJ1092" s="1">
        <v>0</v>
      </c>
      <c r="BK1092" s="1">
        <v>0</v>
      </c>
      <c r="BL1092" s="1">
        <v>0</v>
      </c>
      <c r="BM1092" s="1">
        <v>0</v>
      </c>
      <c r="BN1092" s="1">
        <v>0</v>
      </c>
      <c r="BO1092" s="1">
        <v>0</v>
      </c>
      <c r="BP1092" s="1">
        <v>0</v>
      </c>
      <c r="BQ1092" s="1">
        <v>0</v>
      </c>
      <c r="BR1092" s="1">
        <v>0</v>
      </c>
      <c r="BS1092" s="1">
        <v>0</v>
      </c>
      <c r="BT1092" s="21">
        <v>0</v>
      </c>
      <c r="BU1092" s="1">
        <v>0</v>
      </c>
      <c r="BV1092" s="1">
        <v>0</v>
      </c>
      <c r="BW1092" s="1">
        <v>0</v>
      </c>
      <c r="BX1092" s="1">
        <v>0</v>
      </c>
      <c r="BY1092" s="1">
        <v>0</v>
      </c>
      <c r="BZ1092" s="1">
        <v>10</v>
      </c>
      <c r="CA1092" s="1">
        <v>0</v>
      </c>
      <c r="CB1092" s="1">
        <v>0</v>
      </c>
      <c r="CC1092" s="1">
        <v>0</v>
      </c>
      <c r="CD1092" s="1">
        <v>0</v>
      </c>
      <c r="CE1092" s="1">
        <v>0</v>
      </c>
      <c r="CF1092" s="1">
        <v>0</v>
      </c>
      <c r="CG1092" s="1">
        <v>0</v>
      </c>
      <c r="CH1092" s="1">
        <v>0</v>
      </c>
      <c r="CI1092" s="1">
        <v>0</v>
      </c>
      <c r="CJ1092" s="1">
        <v>0</v>
      </c>
      <c r="CK1092" s="1">
        <v>0</v>
      </c>
      <c r="CL1092" s="1">
        <v>0</v>
      </c>
      <c r="CM1092" s="1">
        <v>0</v>
      </c>
      <c r="CN1092" s="1">
        <v>0</v>
      </c>
    </row>
    <row r="1093" spans="1:92" ht="12.75">
      <c r="A1093" s="1">
        <v>1059</v>
      </c>
      <c r="B1093" s="1">
        <v>992</v>
      </c>
      <c r="C1093" s="1" t="s">
        <v>49</v>
      </c>
      <c r="D1093" t="s">
        <v>219</v>
      </c>
      <c r="E1093" s="1" t="s">
        <v>713</v>
      </c>
      <c r="F1093" s="1">
        <f>SUM(I1093:CA1093)</f>
        <v>10</v>
      </c>
      <c r="G1093" s="1">
        <f>SUM(I1093:W1093)</f>
        <v>0</v>
      </c>
      <c r="H1093" s="1">
        <f>COUNTIF(I1093:CA1093,"&gt;0")</f>
        <v>1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v>0</v>
      </c>
      <c r="BG1093" s="1">
        <v>0</v>
      </c>
      <c r="BH1093" s="1">
        <v>0</v>
      </c>
      <c r="BI1093" s="1">
        <v>0</v>
      </c>
      <c r="BJ1093" s="1">
        <v>0</v>
      </c>
      <c r="BK1093" s="1">
        <v>0</v>
      </c>
      <c r="BL1093" s="1">
        <v>0</v>
      </c>
      <c r="BM1093" s="1">
        <v>0</v>
      </c>
      <c r="BN1093" s="1">
        <v>0</v>
      </c>
      <c r="BO1093" s="1">
        <v>0</v>
      </c>
      <c r="BP1093" s="1">
        <v>0</v>
      </c>
      <c r="BQ1093" s="1">
        <v>0</v>
      </c>
      <c r="BR1093" s="1">
        <v>0</v>
      </c>
      <c r="BS1093" s="1">
        <v>0</v>
      </c>
      <c r="BT1093" s="21">
        <v>10</v>
      </c>
      <c r="BU1093" s="21">
        <v>0</v>
      </c>
      <c r="BV1093" s="1">
        <v>0</v>
      </c>
      <c r="BW1093" s="1">
        <v>0</v>
      </c>
      <c r="BX1093" s="1">
        <v>0</v>
      </c>
      <c r="BY1093" s="1">
        <v>0</v>
      </c>
      <c r="BZ1093" s="1">
        <v>0</v>
      </c>
      <c r="CA1093" s="1">
        <v>0</v>
      </c>
      <c r="CB1093" s="1">
        <v>0</v>
      </c>
      <c r="CC1093" s="1">
        <v>0</v>
      </c>
      <c r="CD1093" s="1">
        <v>0</v>
      </c>
      <c r="CE1093" s="1">
        <v>0</v>
      </c>
      <c r="CF1093" s="1">
        <v>0</v>
      </c>
      <c r="CG1093" s="1">
        <v>0</v>
      </c>
      <c r="CH1093" s="1">
        <v>0</v>
      </c>
      <c r="CI1093" s="1">
        <v>0</v>
      </c>
      <c r="CJ1093" s="1">
        <v>0</v>
      </c>
      <c r="CK1093" s="1">
        <v>0</v>
      </c>
      <c r="CL1093" s="1">
        <v>0</v>
      </c>
      <c r="CM1093" s="1">
        <v>0</v>
      </c>
      <c r="CN1093" s="1">
        <v>0</v>
      </c>
    </row>
    <row r="1094" spans="1:92" ht="12.75">
      <c r="A1094" s="1">
        <v>1059</v>
      </c>
      <c r="B1094" s="1">
        <v>992</v>
      </c>
      <c r="C1094" s="1" t="s">
        <v>49</v>
      </c>
      <c r="D1094" t="s">
        <v>126</v>
      </c>
      <c r="E1094" s="1" t="s">
        <v>713</v>
      </c>
      <c r="F1094" s="1">
        <f>SUM(I1094:CA1094)</f>
        <v>10</v>
      </c>
      <c r="G1094" s="1">
        <f>SUM(I1094:W1094)</f>
        <v>0</v>
      </c>
      <c r="H1094" s="1">
        <f>COUNTIF(I1094:CA1094,"&gt;0")</f>
        <v>1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v>0</v>
      </c>
      <c r="BG1094" s="1">
        <v>0</v>
      </c>
      <c r="BH1094" s="1">
        <v>0</v>
      </c>
      <c r="BI1094" s="1">
        <v>0</v>
      </c>
      <c r="BJ1094" s="1">
        <v>0</v>
      </c>
      <c r="BK1094" s="1">
        <v>0</v>
      </c>
      <c r="BL1094" s="1">
        <v>0</v>
      </c>
      <c r="BM1094" s="1">
        <v>0</v>
      </c>
      <c r="BN1094" s="1">
        <v>0</v>
      </c>
      <c r="BO1094" s="1">
        <v>0</v>
      </c>
      <c r="BP1094" s="1">
        <v>0</v>
      </c>
      <c r="BQ1094" s="1">
        <v>0</v>
      </c>
      <c r="BR1094" s="1">
        <v>0</v>
      </c>
      <c r="BS1094" s="1">
        <v>0</v>
      </c>
      <c r="BT1094" s="21">
        <v>0</v>
      </c>
      <c r="BU1094" s="1">
        <v>0</v>
      </c>
      <c r="BV1094" s="1">
        <v>0</v>
      </c>
      <c r="BW1094" s="1">
        <v>0</v>
      </c>
      <c r="BX1094" s="1">
        <v>0</v>
      </c>
      <c r="BY1094" s="1">
        <v>0</v>
      </c>
      <c r="BZ1094" s="1">
        <v>0</v>
      </c>
      <c r="CA1094" s="1">
        <v>10</v>
      </c>
      <c r="CB1094" s="1">
        <v>0</v>
      </c>
      <c r="CC1094" s="1">
        <v>0</v>
      </c>
      <c r="CD1094" s="1">
        <v>0</v>
      </c>
      <c r="CE1094" s="1">
        <v>0</v>
      </c>
      <c r="CF1094" s="1">
        <v>0</v>
      </c>
      <c r="CG1094" s="1">
        <v>0</v>
      </c>
      <c r="CH1094" s="1">
        <v>0</v>
      </c>
      <c r="CI1094" s="1">
        <v>0</v>
      </c>
      <c r="CJ1094" s="1">
        <v>0</v>
      </c>
      <c r="CK1094" s="1">
        <v>0</v>
      </c>
      <c r="CL1094" s="1">
        <v>0</v>
      </c>
      <c r="CM1094" s="1">
        <v>0</v>
      </c>
      <c r="CN1094" s="1">
        <v>0</v>
      </c>
    </row>
    <row r="1095" spans="1:92" ht="12.75">
      <c r="A1095" s="1">
        <v>1059</v>
      </c>
      <c r="B1095" s="1">
        <v>992</v>
      </c>
      <c r="C1095" s="1" t="s">
        <v>49</v>
      </c>
      <c r="D1095" t="s">
        <v>159</v>
      </c>
      <c r="E1095" s="1" t="s">
        <v>713</v>
      </c>
      <c r="F1095" s="1">
        <f>SUM(I1095:CA1095)</f>
        <v>10</v>
      </c>
      <c r="G1095" s="1">
        <f>SUM(I1095:W1095)</f>
        <v>0</v>
      </c>
      <c r="H1095" s="1">
        <f>COUNTIF(I1095:CA1095,"&gt;0")</f>
        <v>1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v>0</v>
      </c>
      <c r="BG1095" s="1">
        <v>0</v>
      </c>
      <c r="BH1095" s="1">
        <v>0</v>
      </c>
      <c r="BI1095" s="1">
        <v>0</v>
      </c>
      <c r="BJ1095" s="1">
        <v>0</v>
      </c>
      <c r="BK1095" s="1">
        <v>0</v>
      </c>
      <c r="BL1095" s="1">
        <v>0</v>
      </c>
      <c r="BM1095" s="1">
        <v>0</v>
      </c>
      <c r="BN1095" s="1">
        <v>0</v>
      </c>
      <c r="BO1095" s="1">
        <v>0</v>
      </c>
      <c r="BP1095" s="1">
        <v>0</v>
      </c>
      <c r="BQ1095" s="1">
        <v>0</v>
      </c>
      <c r="BR1095" s="1">
        <v>0</v>
      </c>
      <c r="BS1095" s="1">
        <v>0</v>
      </c>
      <c r="BT1095" s="21">
        <v>0</v>
      </c>
      <c r="BU1095" s="1">
        <v>0</v>
      </c>
      <c r="BV1095" s="1">
        <v>0</v>
      </c>
      <c r="BW1095" s="1">
        <v>0</v>
      </c>
      <c r="BX1095" s="1">
        <v>0</v>
      </c>
      <c r="BY1095" s="1">
        <v>10</v>
      </c>
      <c r="BZ1095" s="1">
        <v>0</v>
      </c>
      <c r="CA1095" s="1">
        <v>0</v>
      </c>
      <c r="CB1095" s="1">
        <v>0</v>
      </c>
      <c r="CC1095" s="1">
        <v>0</v>
      </c>
      <c r="CD1095" s="1">
        <v>0</v>
      </c>
      <c r="CE1095" s="1">
        <v>0</v>
      </c>
      <c r="CF1095" s="1">
        <v>0</v>
      </c>
      <c r="CG1095" s="1">
        <v>0</v>
      </c>
      <c r="CH1095" s="1">
        <v>0</v>
      </c>
      <c r="CI1095" s="1">
        <v>0</v>
      </c>
      <c r="CJ1095" s="1">
        <v>0</v>
      </c>
      <c r="CK1095" s="1">
        <v>0</v>
      </c>
      <c r="CL1095" s="1">
        <v>0</v>
      </c>
      <c r="CM1095" s="1">
        <v>0</v>
      </c>
      <c r="CN1095" s="1">
        <v>0</v>
      </c>
    </row>
    <row r="1096" spans="1:92" ht="12.75">
      <c r="A1096" s="1">
        <v>1059</v>
      </c>
      <c r="B1096" s="1">
        <v>992</v>
      </c>
      <c r="C1096" s="1" t="s">
        <v>49</v>
      </c>
      <c r="D1096" t="s">
        <v>166</v>
      </c>
      <c r="E1096" s="1" t="s">
        <v>713</v>
      </c>
      <c r="F1096" s="1">
        <f>SUM(I1096:CA1096)</f>
        <v>10</v>
      </c>
      <c r="G1096" s="1">
        <f>SUM(I1096:W1096)</f>
        <v>0</v>
      </c>
      <c r="H1096" s="1">
        <f>COUNTIF(I1096:CA1096,"&gt;0")</f>
        <v>1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v>0</v>
      </c>
      <c r="BH1096" s="1">
        <v>0</v>
      </c>
      <c r="BI1096" s="1">
        <v>0</v>
      </c>
      <c r="BJ1096" s="1">
        <v>0</v>
      </c>
      <c r="BK1096" s="1">
        <v>0</v>
      </c>
      <c r="BL1096" s="1">
        <v>0</v>
      </c>
      <c r="BM1096" s="1">
        <v>0</v>
      </c>
      <c r="BN1096" s="1">
        <v>0</v>
      </c>
      <c r="BO1096" s="1">
        <v>0</v>
      </c>
      <c r="BP1096" s="1">
        <v>0</v>
      </c>
      <c r="BQ1096" s="1">
        <v>0</v>
      </c>
      <c r="BR1096" s="1">
        <v>0</v>
      </c>
      <c r="BS1096" s="1">
        <v>0</v>
      </c>
      <c r="BT1096" s="21">
        <v>0</v>
      </c>
      <c r="BU1096" s="1">
        <v>0</v>
      </c>
      <c r="BV1096" s="1">
        <v>0</v>
      </c>
      <c r="BW1096" s="1">
        <v>0</v>
      </c>
      <c r="BX1096" s="1">
        <v>10</v>
      </c>
      <c r="BY1096" s="1">
        <v>0</v>
      </c>
      <c r="BZ1096" s="1">
        <v>0</v>
      </c>
      <c r="CA1096" s="1">
        <v>0</v>
      </c>
      <c r="CB1096" s="1">
        <v>0</v>
      </c>
      <c r="CC1096" s="1">
        <v>0</v>
      </c>
      <c r="CD1096" s="1">
        <v>0</v>
      </c>
      <c r="CE1096" s="1">
        <v>0</v>
      </c>
      <c r="CF1096" s="1">
        <v>0</v>
      </c>
      <c r="CG1096" s="1">
        <v>0</v>
      </c>
      <c r="CH1096" s="1">
        <v>0</v>
      </c>
      <c r="CI1096" s="1">
        <v>0</v>
      </c>
      <c r="CJ1096" s="1">
        <v>0</v>
      </c>
      <c r="CK1096" s="1">
        <v>0</v>
      </c>
      <c r="CL1096" s="1">
        <v>0</v>
      </c>
      <c r="CM1096" s="1">
        <v>0</v>
      </c>
      <c r="CN1096" s="1">
        <v>0</v>
      </c>
    </row>
    <row r="1097" spans="1:92" ht="12.75">
      <c r="A1097" s="1">
        <v>1059</v>
      </c>
      <c r="B1097" s="1">
        <v>992</v>
      </c>
      <c r="C1097" s="1" t="s">
        <v>49</v>
      </c>
      <c r="D1097" t="s">
        <v>220</v>
      </c>
      <c r="E1097" s="1" t="s">
        <v>713</v>
      </c>
      <c r="F1097" s="1">
        <f>SUM(I1097:CA1097)</f>
        <v>10</v>
      </c>
      <c r="G1097" s="1">
        <f>SUM(I1097:W1097)</f>
        <v>0</v>
      </c>
      <c r="H1097" s="1">
        <f>COUNTIF(I1097:CA1097,"&gt;0")</f>
        <v>1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v>0</v>
      </c>
      <c r="BH1097" s="1">
        <v>0</v>
      </c>
      <c r="BI1097" s="1">
        <v>0</v>
      </c>
      <c r="BJ1097" s="1">
        <v>0</v>
      </c>
      <c r="BK1097" s="1">
        <v>0</v>
      </c>
      <c r="BL1097" s="1">
        <v>0</v>
      </c>
      <c r="BM1097" s="1">
        <v>0</v>
      </c>
      <c r="BN1097" s="1">
        <v>0</v>
      </c>
      <c r="BO1097" s="1">
        <v>0</v>
      </c>
      <c r="BP1097" s="1">
        <v>0</v>
      </c>
      <c r="BQ1097" s="1">
        <v>0</v>
      </c>
      <c r="BR1097" s="1">
        <v>0</v>
      </c>
      <c r="BS1097" s="1">
        <v>0</v>
      </c>
      <c r="BT1097" s="21">
        <v>10</v>
      </c>
      <c r="BU1097" s="21">
        <v>0</v>
      </c>
      <c r="BV1097" s="1">
        <v>0</v>
      </c>
      <c r="BW1097" s="1">
        <v>0</v>
      </c>
      <c r="BX1097" s="1">
        <v>0</v>
      </c>
      <c r="BY1097" s="1">
        <v>0</v>
      </c>
      <c r="BZ1097" s="1">
        <v>0</v>
      </c>
      <c r="CA1097" s="1">
        <v>0</v>
      </c>
      <c r="CB1097" s="1">
        <v>0</v>
      </c>
      <c r="CC1097" s="1">
        <v>0</v>
      </c>
      <c r="CD1097" s="1">
        <v>0</v>
      </c>
      <c r="CE1097" s="1">
        <v>0</v>
      </c>
      <c r="CF1097" s="1">
        <v>0</v>
      </c>
      <c r="CG1097" s="1">
        <v>0</v>
      </c>
      <c r="CH1097" s="1">
        <v>0</v>
      </c>
      <c r="CI1097" s="1">
        <v>0</v>
      </c>
      <c r="CJ1097" s="1">
        <v>0</v>
      </c>
      <c r="CK1097" s="1">
        <v>0</v>
      </c>
      <c r="CL1097" s="1">
        <v>0</v>
      </c>
      <c r="CM1097" s="1">
        <v>0</v>
      </c>
      <c r="CN1097" s="1">
        <v>0</v>
      </c>
    </row>
    <row r="1098" spans="1:92" ht="12.75">
      <c r="A1098" s="1">
        <v>1059</v>
      </c>
      <c r="B1098" s="1">
        <v>992</v>
      </c>
      <c r="C1098" s="1" t="s">
        <v>49</v>
      </c>
      <c r="D1098" t="s">
        <v>156</v>
      </c>
      <c r="E1098" s="1" t="s">
        <v>713</v>
      </c>
      <c r="F1098" s="1">
        <f>SUM(I1098:CA1098)</f>
        <v>10</v>
      </c>
      <c r="G1098" s="1">
        <f>SUM(I1098:W1098)</f>
        <v>0</v>
      </c>
      <c r="H1098" s="1">
        <f>COUNTIF(I1098:CA1098,"&gt;0")</f>
        <v>1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v>0</v>
      </c>
      <c r="BG1098" s="1">
        <v>0</v>
      </c>
      <c r="BH1098" s="1">
        <v>0</v>
      </c>
      <c r="BI1098" s="1">
        <v>0</v>
      </c>
      <c r="BJ1098" s="1">
        <v>0</v>
      </c>
      <c r="BK1098" s="1">
        <v>0</v>
      </c>
      <c r="BL1098" s="1">
        <v>0</v>
      </c>
      <c r="BM1098" s="1">
        <v>0</v>
      </c>
      <c r="BN1098" s="1">
        <v>0</v>
      </c>
      <c r="BO1098" s="1">
        <v>0</v>
      </c>
      <c r="BP1098" s="1">
        <v>0</v>
      </c>
      <c r="BQ1098" s="1">
        <v>0</v>
      </c>
      <c r="BR1098" s="1">
        <v>0</v>
      </c>
      <c r="BS1098" s="1">
        <v>0</v>
      </c>
      <c r="BT1098" s="21">
        <v>0</v>
      </c>
      <c r="BU1098" s="1">
        <v>0</v>
      </c>
      <c r="BV1098" s="1">
        <v>0</v>
      </c>
      <c r="BW1098" s="1">
        <v>0</v>
      </c>
      <c r="BX1098" s="1">
        <v>0</v>
      </c>
      <c r="BY1098" s="1">
        <v>10</v>
      </c>
      <c r="BZ1098" s="1">
        <v>0</v>
      </c>
      <c r="CA1098" s="1">
        <v>0</v>
      </c>
      <c r="CB1098" s="1">
        <v>0</v>
      </c>
      <c r="CC1098" s="1">
        <v>0</v>
      </c>
      <c r="CD1098" s="1">
        <v>0</v>
      </c>
      <c r="CE1098" s="1">
        <v>0</v>
      </c>
      <c r="CF1098" s="1">
        <v>0</v>
      </c>
      <c r="CG1098" s="1">
        <v>0</v>
      </c>
      <c r="CH1098" s="1">
        <v>0</v>
      </c>
      <c r="CI1098" s="1">
        <v>0</v>
      </c>
      <c r="CJ1098" s="1">
        <v>0</v>
      </c>
      <c r="CK1098" s="1">
        <v>0</v>
      </c>
      <c r="CL1098" s="1">
        <v>0</v>
      </c>
      <c r="CM1098" s="1">
        <v>0</v>
      </c>
      <c r="CN1098" s="1">
        <v>0</v>
      </c>
    </row>
    <row r="1099" spans="1:92" ht="12.75">
      <c r="A1099" s="1">
        <v>1059</v>
      </c>
      <c r="B1099" s="1">
        <v>992</v>
      </c>
      <c r="C1099" s="1" t="s">
        <v>49</v>
      </c>
      <c r="D1099" t="s">
        <v>160</v>
      </c>
      <c r="E1099" s="1" t="s">
        <v>713</v>
      </c>
      <c r="F1099" s="1">
        <f>SUM(I1099:CA1099)</f>
        <v>10</v>
      </c>
      <c r="G1099" s="1">
        <f>SUM(I1099:W1099)</f>
        <v>0</v>
      </c>
      <c r="H1099" s="1">
        <f>COUNTIF(I1099:CA1099,"&gt;0")</f>
        <v>1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v>0</v>
      </c>
      <c r="BH1099" s="1">
        <v>0</v>
      </c>
      <c r="BI1099" s="1">
        <v>0</v>
      </c>
      <c r="BJ1099" s="1">
        <v>0</v>
      </c>
      <c r="BK1099" s="1">
        <v>0</v>
      </c>
      <c r="BL1099" s="1">
        <v>0</v>
      </c>
      <c r="BM1099" s="1">
        <v>0</v>
      </c>
      <c r="BN1099" s="1">
        <v>0</v>
      </c>
      <c r="BO1099" s="1">
        <v>0</v>
      </c>
      <c r="BP1099" s="1">
        <v>0</v>
      </c>
      <c r="BQ1099" s="1">
        <v>0</v>
      </c>
      <c r="BR1099" s="1">
        <v>0</v>
      </c>
      <c r="BS1099" s="1">
        <v>0</v>
      </c>
      <c r="BT1099" s="21">
        <v>0</v>
      </c>
      <c r="BU1099" s="1">
        <v>0</v>
      </c>
      <c r="BV1099" s="1">
        <v>0</v>
      </c>
      <c r="BW1099" s="1">
        <v>0</v>
      </c>
      <c r="BX1099" s="1">
        <v>0</v>
      </c>
      <c r="BY1099" s="1">
        <v>10</v>
      </c>
      <c r="BZ1099" s="1">
        <v>0</v>
      </c>
      <c r="CA1099" s="1">
        <v>0</v>
      </c>
      <c r="CB1099" s="1">
        <v>0</v>
      </c>
      <c r="CC1099" s="1">
        <v>0</v>
      </c>
      <c r="CD1099" s="1">
        <v>0</v>
      </c>
      <c r="CE1099" s="1">
        <v>0</v>
      </c>
      <c r="CF1099" s="1">
        <v>0</v>
      </c>
      <c r="CG1099" s="1">
        <v>0</v>
      </c>
      <c r="CH1099" s="1">
        <v>0</v>
      </c>
      <c r="CI1099" s="1">
        <v>0</v>
      </c>
      <c r="CJ1099" s="1">
        <v>0</v>
      </c>
      <c r="CK1099" s="1">
        <v>0</v>
      </c>
      <c r="CL1099" s="1">
        <v>0</v>
      </c>
      <c r="CM1099" s="1">
        <v>0</v>
      </c>
      <c r="CN1099" s="1">
        <v>0</v>
      </c>
    </row>
    <row r="1100" spans="1:92" ht="12.75">
      <c r="A1100" s="1">
        <v>1059</v>
      </c>
      <c r="B1100" s="1">
        <v>992</v>
      </c>
      <c r="C1100" s="1" t="s">
        <v>49</v>
      </c>
      <c r="D1100" t="s">
        <v>153</v>
      </c>
      <c r="E1100" s="1" t="s">
        <v>713</v>
      </c>
      <c r="F1100" s="1">
        <f>SUM(I1100:CA1100)</f>
        <v>10</v>
      </c>
      <c r="G1100" s="1">
        <f>SUM(I1100:W1100)</f>
        <v>0</v>
      </c>
      <c r="H1100" s="1">
        <f>COUNTIF(I1100:CA1100,"&gt;0")</f>
        <v>1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v>0</v>
      </c>
      <c r="BG1100" s="1">
        <v>0</v>
      </c>
      <c r="BH1100" s="1">
        <v>0</v>
      </c>
      <c r="BI1100" s="1">
        <v>0</v>
      </c>
      <c r="BJ1100" s="1">
        <v>0</v>
      </c>
      <c r="BK1100" s="1">
        <v>0</v>
      </c>
      <c r="BL1100" s="1">
        <v>0</v>
      </c>
      <c r="BM1100" s="1">
        <v>0</v>
      </c>
      <c r="BN1100" s="1">
        <v>0</v>
      </c>
      <c r="BO1100" s="1">
        <v>0</v>
      </c>
      <c r="BP1100" s="1">
        <v>0</v>
      </c>
      <c r="BQ1100" s="1">
        <v>0</v>
      </c>
      <c r="BR1100" s="1">
        <v>0</v>
      </c>
      <c r="BS1100" s="1">
        <v>0</v>
      </c>
      <c r="BT1100" s="21">
        <v>0</v>
      </c>
      <c r="BU1100" s="1">
        <v>0</v>
      </c>
      <c r="BV1100" s="1">
        <v>0</v>
      </c>
      <c r="BW1100" s="1">
        <v>0</v>
      </c>
      <c r="BX1100" s="1">
        <v>0</v>
      </c>
      <c r="BY1100" s="1">
        <v>10</v>
      </c>
      <c r="BZ1100" s="1">
        <v>0</v>
      </c>
      <c r="CA1100" s="1">
        <v>0</v>
      </c>
      <c r="CB1100" s="1">
        <v>0</v>
      </c>
      <c r="CC1100" s="1">
        <v>0</v>
      </c>
      <c r="CD1100" s="1">
        <v>0</v>
      </c>
      <c r="CE1100" s="1">
        <v>0</v>
      </c>
      <c r="CF1100" s="1">
        <v>0</v>
      </c>
      <c r="CG1100" s="1">
        <v>0</v>
      </c>
      <c r="CH1100" s="1">
        <v>0</v>
      </c>
      <c r="CI1100" s="1">
        <v>0</v>
      </c>
      <c r="CJ1100" s="1">
        <v>0</v>
      </c>
      <c r="CK1100" s="1">
        <v>0</v>
      </c>
      <c r="CL1100" s="1">
        <v>0</v>
      </c>
      <c r="CM1100" s="1">
        <v>0</v>
      </c>
      <c r="CN1100" s="1">
        <v>0</v>
      </c>
    </row>
    <row r="1101" spans="1:92" ht="12.75">
      <c r="A1101" s="1">
        <v>1059</v>
      </c>
      <c r="B1101" s="1">
        <v>992</v>
      </c>
      <c r="C1101" s="1" t="s">
        <v>49</v>
      </c>
      <c r="D1101" t="s">
        <v>206</v>
      </c>
      <c r="E1101" s="1" t="s">
        <v>713</v>
      </c>
      <c r="F1101" s="1">
        <f>SUM(I1101:CA1101)</f>
        <v>10</v>
      </c>
      <c r="G1101" s="1">
        <f>SUM(I1101:W1101)</f>
        <v>0</v>
      </c>
      <c r="H1101" s="1">
        <f>COUNTIF(I1101:CA1101,"&gt;0")</f>
        <v>1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v>0</v>
      </c>
      <c r="BH1101" s="1">
        <v>0</v>
      </c>
      <c r="BI1101" s="1">
        <v>0</v>
      </c>
      <c r="BJ1101" s="1">
        <v>0</v>
      </c>
      <c r="BK1101" s="1">
        <v>0</v>
      </c>
      <c r="BL1101" s="1">
        <v>0</v>
      </c>
      <c r="BM1101" s="1">
        <v>0</v>
      </c>
      <c r="BN1101" s="1">
        <v>0</v>
      </c>
      <c r="BO1101" s="1">
        <v>0</v>
      </c>
      <c r="BP1101" s="1">
        <v>0</v>
      </c>
      <c r="BQ1101" s="1">
        <v>0</v>
      </c>
      <c r="BR1101" s="1">
        <v>0</v>
      </c>
      <c r="BS1101" s="1">
        <v>0</v>
      </c>
      <c r="BT1101" s="21">
        <v>0</v>
      </c>
      <c r="BU1101" s="21">
        <v>10</v>
      </c>
      <c r="BV1101" s="1">
        <v>0</v>
      </c>
      <c r="BW1101" s="1">
        <v>0</v>
      </c>
      <c r="BX1101" s="1">
        <v>0</v>
      </c>
      <c r="BY1101" s="1">
        <v>0</v>
      </c>
      <c r="BZ1101" s="1">
        <v>0</v>
      </c>
      <c r="CA1101" s="1">
        <v>0</v>
      </c>
      <c r="CB1101" s="1">
        <v>0</v>
      </c>
      <c r="CC1101" s="1">
        <v>0</v>
      </c>
      <c r="CD1101" s="1">
        <v>0</v>
      </c>
      <c r="CE1101" s="1">
        <v>0</v>
      </c>
      <c r="CF1101" s="1">
        <v>0</v>
      </c>
      <c r="CG1101" s="1">
        <v>0</v>
      </c>
      <c r="CH1101" s="1">
        <v>0</v>
      </c>
      <c r="CI1101" s="1">
        <v>0</v>
      </c>
      <c r="CJ1101" s="1">
        <v>0</v>
      </c>
      <c r="CK1101" s="1">
        <v>0</v>
      </c>
      <c r="CL1101" s="1">
        <v>0</v>
      </c>
      <c r="CM1101" s="1">
        <v>0</v>
      </c>
      <c r="CN1101" s="1">
        <v>0</v>
      </c>
    </row>
    <row r="1102" spans="1:92" ht="12.75">
      <c r="A1102" s="1">
        <v>1059</v>
      </c>
      <c r="B1102" s="1">
        <v>992</v>
      </c>
      <c r="C1102" s="1" t="s">
        <v>49</v>
      </c>
      <c r="D1102" t="s">
        <v>209</v>
      </c>
      <c r="E1102" s="1" t="s">
        <v>713</v>
      </c>
      <c r="F1102" s="1">
        <f>SUM(I1102:CA1102)</f>
        <v>10</v>
      </c>
      <c r="G1102" s="1">
        <f>SUM(I1102:W1102)</f>
        <v>0</v>
      </c>
      <c r="H1102" s="1">
        <f>COUNTIF(I1102:CA1102,"&gt;0")</f>
        <v>1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v>0</v>
      </c>
      <c r="BG1102" s="1">
        <v>0</v>
      </c>
      <c r="BH1102" s="1">
        <v>0</v>
      </c>
      <c r="BI1102" s="1">
        <v>0</v>
      </c>
      <c r="BJ1102" s="1">
        <v>0</v>
      </c>
      <c r="BK1102" s="1">
        <v>0</v>
      </c>
      <c r="BL1102" s="1">
        <v>0</v>
      </c>
      <c r="BM1102" s="1">
        <v>0</v>
      </c>
      <c r="BN1102" s="1">
        <v>0</v>
      </c>
      <c r="BO1102" s="1">
        <v>0</v>
      </c>
      <c r="BP1102" s="1">
        <v>0</v>
      </c>
      <c r="BQ1102" s="1">
        <v>0</v>
      </c>
      <c r="BR1102" s="1">
        <v>0</v>
      </c>
      <c r="BS1102" s="1">
        <v>0</v>
      </c>
      <c r="BT1102" s="21">
        <v>0</v>
      </c>
      <c r="BU1102" s="21">
        <v>10</v>
      </c>
      <c r="BV1102" s="1">
        <v>0</v>
      </c>
      <c r="BW1102" s="1">
        <v>0</v>
      </c>
      <c r="BX1102" s="1">
        <v>0</v>
      </c>
      <c r="BY1102" s="1">
        <v>0</v>
      </c>
      <c r="BZ1102" s="1">
        <v>0</v>
      </c>
      <c r="CA1102" s="1">
        <v>0</v>
      </c>
      <c r="CB1102" s="1">
        <v>0</v>
      </c>
      <c r="CC1102" s="1">
        <v>0</v>
      </c>
      <c r="CD1102" s="1">
        <v>0</v>
      </c>
      <c r="CE1102" s="1">
        <v>0</v>
      </c>
      <c r="CF1102" s="1">
        <v>0</v>
      </c>
      <c r="CG1102" s="1">
        <v>0</v>
      </c>
      <c r="CH1102" s="1">
        <v>0</v>
      </c>
      <c r="CI1102" s="1">
        <v>0</v>
      </c>
      <c r="CJ1102" s="1">
        <v>0</v>
      </c>
      <c r="CK1102" s="1">
        <v>0</v>
      </c>
      <c r="CL1102" s="1">
        <v>0</v>
      </c>
      <c r="CM1102" s="1">
        <v>0</v>
      </c>
      <c r="CN1102" s="1">
        <v>0</v>
      </c>
    </row>
    <row r="1103" spans="1:92" ht="12.75">
      <c r="A1103" s="1">
        <v>1059</v>
      </c>
      <c r="B1103" s="1">
        <v>992</v>
      </c>
      <c r="C1103" s="1" t="s">
        <v>49</v>
      </c>
      <c r="D1103" t="s">
        <v>158</v>
      </c>
      <c r="E1103" s="1" t="s">
        <v>713</v>
      </c>
      <c r="F1103" s="1">
        <f>SUM(I1103:CA1103)</f>
        <v>10</v>
      </c>
      <c r="G1103" s="1">
        <f>SUM(I1103:W1103)</f>
        <v>0</v>
      </c>
      <c r="H1103" s="1">
        <f>COUNTIF(I1103:CA1103,"&gt;0")</f>
        <v>1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v>0</v>
      </c>
      <c r="BG1103" s="1">
        <v>0</v>
      </c>
      <c r="BH1103" s="1">
        <v>0</v>
      </c>
      <c r="BI1103" s="1">
        <v>0</v>
      </c>
      <c r="BJ1103" s="1">
        <v>0</v>
      </c>
      <c r="BK1103" s="1">
        <v>0</v>
      </c>
      <c r="BL1103" s="1">
        <v>0</v>
      </c>
      <c r="BM1103" s="1">
        <v>0</v>
      </c>
      <c r="BN1103" s="1">
        <v>0</v>
      </c>
      <c r="BO1103" s="1">
        <v>0</v>
      </c>
      <c r="BP1103" s="1">
        <v>0</v>
      </c>
      <c r="BQ1103" s="1">
        <v>0</v>
      </c>
      <c r="BR1103" s="1">
        <v>0</v>
      </c>
      <c r="BS1103" s="1">
        <v>0</v>
      </c>
      <c r="BT1103" s="21">
        <v>0</v>
      </c>
      <c r="BU1103" s="1">
        <v>0</v>
      </c>
      <c r="BV1103" s="1">
        <v>0</v>
      </c>
      <c r="BW1103" s="1">
        <v>0</v>
      </c>
      <c r="BX1103" s="1">
        <v>0</v>
      </c>
      <c r="BY1103" s="1">
        <v>10</v>
      </c>
      <c r="BZ1103" s="1">
        <v>0</v>
      </c>
      <c r="CA1103" s="1">
        <v>0</v>
      </c>
      <c r="CB1103" s="1">
        <v>0</v>
      </c>
      <c r="CC1103" s="1">
        <v>0</v>
      </c>
      <c r="CD1103" s="1">
        <v>0</v>
      </c>
      <c r="CE1103" s="1">
        <v>0</v>
      </c>
      <c r="CF1103" s="1">
        <v>0</v>
      </c>
      <c r="CG1103" s="1">
        <v>0</v>
      </c>
      <c r="CH1103" s="1">
        <v>0</v>
      </c>
      <c r="CI1103" s="1">
        <v>0</v>
      </c>
      <c r="CJ1103" s="1">
        <v>0</v>
      </c>
      <c r="CK1103" s="1">
        <v>0</v>
      </c>
      <c r="CL1103" s="1">
        <v>0</v>
      </c>
      <c r="CM1103" s="1">
        <v>0</v>
      </c>
      <c r="CN1103" s="1">
        <v>0</v>
      </c>
    </row>
    <row r="1104" spans="1:92" ht="12.75">
      <c r="A1104" s="1">
        <v>1059</v>
      </c>
      <c r="B1104" s="1">
        <v>992</v>
      </c>
      <c r="C1104" s="1" t="s">
        <v>49</v>
      </c>
      <c r="D1104" t="s">
        <v>221</v>
      </c>
      <c r="E1104" s="1" t="s">
        <v>713</v>
      </c>
      <c r="F1104" s="1">
        <f>SUM(I1104:CA1104)</f>
        <v>10</v>
      </c>
      <c r="G1104" s="1">
        <f>SUM(I1104:W1104)</f>
        <v>0</v>
      </c>
      <c r="H1104" s="1">
        <f>COUNTIF(I1104:CA1104,"&gt;0")</f>
        <v>1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v>0</v>
      </c>
      <c r="BH1104" s="1">
        <v>0</v>
      </c>
      <c r="BI1104" s="1">
        <v>0</v>
      </c>
      <c r="BJ1104" s="1">
        <v>0</v>
      </c>
      <c r="BK1104" s="1">
        <v>0</v>
      </c>
      <c r="BL1104" s="1">
        <v>0</v>
      </c>
      <c r="BM1104" s="1">
        <v>0</v>
      </c>
      <c r="BN1104" s="1">
        <v>0</v>
      </c>
      <c r="BO1104" s="1">
        <v>0</v>
      </c>
      <c r="BP1104" s="1">
        <v>0</v>
      </c>
      <c r="BQ1104" s="1">
        <v>0</v>
      </c>
      <c r="BR1104" s="1">
        <v>0</v>
      </c>
      <c r="BS1104" s="1">
        <v>0</v>
      </c>
      <c r="BT1104" s="21">
        <v>10</v>
      </c>
      <c r="BU1104" s="21">
        <v>0</v>
      </c>
      <c r="BV1104" s="1">
        <v>0</v>
      </c>
      <c r="BW1104" s="1">
        <v>0</v>
      </c>
      <c r="BX1104" s="1">
        <v>0</v>
      </c>
      <c r="BY1104" s="1">
        <v>0</v>
      </c>
      <c r="BZ1104" s="1">
        <v>0</v>
      </c>
      <c r="CA1104" s="1">
        <v>0</v>
      </c>
      <c r="CB1104" s="1">
        <v>0</v>
      </c>
      <c r="CC1104" s="1">
        <v>0</v>
      </c>
      <c r="CD1104" s="1">
        <v>0</v>
      </c>
      <c r="CE1104" s="1">
        <v>0</v>
      </c>
      <c r="CF1104" s="1">
        <v>0</v>
      </c>
      <c r="CG1104" s="1">
        <v>0</v>
      </c>
      <c r="CH1104" s="1">
        <v>0</v>
      </c>
      <c r="CI1104" s="1">
        <v>0</v>
      </c>
      <c r="CJ1104" s="1">
        <v>0</v>
      </c>
      <c r="CK1104" s="1">
        <v>0</v>
      </c>
      <c r="CL1104" s="1">
        <v>0</v>
      </c>
      <c r="CM1104" s="1">
        <v>0</v>
      </c>
      <c r="CN1104" s="1">
        <v>0</v>
      </c>
    </row>
    <row r="1105" spans="1:92" ht="12.75">
      <c r="A1105" s="1">
        <v>1059</v>
      </c>
      <c r="B1105" s="1">
        <v>992</v>
      </c>
      <c r="C1105" s="1" t="s">
        <v>49</v>
      </c>
      <c r="D1105" t="s">
        <v>167</v>
      </c>
      <c r="E1105" s="1" t="s">
        <v>713</v>
      </c>
      <c r="F1105" s="1">
        <f>SUM(I1105:CA1105)</f>
        <v>10</v>
      </c>
      <c r="G1105" s="1">
        <f>SUM(I1105:W1105)</f>
        <v>0</v>
      </c>
      <c r="H1105" s="1">
        <f>COUNTIF(I1105:CA1105,"&gt;0")</f>
        <v>1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v>0</v>
      </c>
      <c r="BG1105" s="1">
        <v>0</v>
      </c>
      <c r="BH1105" s="1">
        <v>0</v>
      </c>
      <c r="BI1105" s="1">
        <v>0</v>
      </c>
      <c r="BJ1105" s="1">
        <v>0</v>
      </c>
      <c r="BK1105" s="1">
        <v>0</v>
      </c>
      <c r="BL1105" s="1">
        <v>0</v>
      </c>
      <c r="BM1105" s="1">
        <v>0</v>
      </c>
      <c r="BN1105" s="1">
        <v>0</v>
      </c>
      <c r="BO1105" s="1">
        <v>0</v>
      </c>
      <c r="BP1105" s="1">
        <v>0</v>
      </c>
      <c r="BQ1105" s="1">
        <v>0</v>
      </c>
      <c r="BR1105" s="1">
        <v>0</v>
      </c>
      <c r="BS1105" s="1">
        <v>0</v>
      </c>
      <c r="BT1105" s="21">
        <v>0</v>
      </c>
      <c r="BU1105" s="1">
        <v>0</v>
      </c>
      <c r="BV1105" s="1">
        <v>0</v>
      </c>
      <c r="BW1105" s="1">
        <v>0</v>
      </c>
      <c r="BX1105" s="1">
        <v>10</v>
      </c>
      <c r="BY1105" s="1">
        <v>0</v>
      </c>
      <c r="BZ1105" s="1">
        <v>0</v>
      </c>
      <c r="CA1105" s="1">
        <v>0</v>
      </c>
      <c r="CB1105" s="1">
        <v>0</v>
      </c>
      <c r="CC1105" s="1">
        <v>0</v>
      </c>
      <c r="CD1105" s="1">
        <v>0</v>
      </c>
      <c r="CE1105" s="1">
        <v>0</v>
      </c>
      <c r="CF1105" s="1">
        <v>0</v>
      </c>
      <c r="CG1105" s="1">
        <v>0</v>
      </c>
      <c r="CH1105" s="1">
        <v>0</v>
      </c>
      <c r="CI1105" s="1">
        <v>0</v>
      </c>
      <c r="CJ1105" s="1">
        <v>0</v>
      </c>
      <c r="CK1105" s="1">
        <v>0</v>
      </c>
      <c r="CL1105" s="1">
        <v>0</v>
      </c>
      <c r="CM1105" s="1">
        <v>0</v>
      </c>
      <c r="CN1105" s="1">
        <v>0</v>
      </c>
    </row>
    <row r="1106" spans="1:92" ht="12.75">
      <c r="A1106" s="1">
        <v>1059</v>
      </c>
      <c r="B1106" s="1">
        <v>992</v>
      </c>
      <c r="C1106" s="1" t="s">
        <v>49</v>
      </c>
      <c r="D1106" t="s">
        <v>181</v>
      </c>
      <c r="E1106" s="1" t="s">
        <v>713</v>
      </c>
      <c r="F1106" s="1">
        <f>SUM(I1106:CA1106)</f>
        <v>10</v>
      </c>
      <c r="G1106" s="1">
        <f>SUM(I1106:W1106)</f>
        <v>0</v>
      </c>
      <c r="H1106" s="1">
        <f>COUNTIF(I1106:CA1106,"&gt;0")</f>
        <v>1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v>0</v>
      </c>
      <c r="BG1106" s="1">
        <v>0</v>
      </c>
      <c r="BH1106" s="1">
        <v>0</v>
      </c>
      <c r="BI1106" s="1">
        <v>0</v>
      </c>
      <c r="BJ1106" s="1">
        <v>0</v>
      </c>
      <c r="BK1106" s="1">
        <v>0</v>
      </c>
      <c r="BL1106" s="1">
        <v>0</v>
      </c>
      <c r="BM1106" s="1">
        <v>0</v>
      </c>
      <c r="BN1106" s="1">
        <v>0</v>
      </c>
      <c r="BO1106" s="1">
        <v>0</v>
      </c>
      <c r="BP1106" s="1">
        <v>0</v>
      </c>
      <c r="BQ1106" s="1">
        <v>0</v>
      </c>
      <c r="BR1106" s="1">
        <v>0</v>
      </c>
      <c r="BS1106" s="1">
        <v>0</v>
      </c>
      <c r="BT1106" s="21">
        <v>0</v>
      </c>
      <c r="BU1106" s="1">
        <v>0</v>
      </c>
      <c r="BV1106" s="1">
        <v>10</v>
      </c>
      <c r="BW1106" s="1">
        <v>0</v>
      </c>
      <c r="BX1106" s="1">
        <v>0</v>
      </c>
      <c r="BY1106" s="1">
        <v>0</v>
      </c>
      <c r="BZ1106" s="1">
        <v>0</v>
      </c>
      <c r="CA1106" s="1">
        <v>0</v>
      </c>
      <c r="CB1106" s="1">
        <v>0</v>
      </c>
      <c r="CC1106" s="1">
        <v>0</v>
      </c>
      <c r="CD1106" s="1">
        <v>0</v>
      </c>
      <c r="CE1106" s="1">
        <v>0</v>
      </c>
      <c r="CF1106" s="1">
        <v>0</v>
      </c>
      <c r="CG1106" s="1">
        <v>0</v>
      </c>
      <c r="CH1106" s="1">
        <v>0</v>
      </c>
      <c r="CI1106" s="1">
        <v>0</v>
      </c>
      <c r="CJ1106" s="1">
        <v>0</v>
      </c>
      <c r="CK1106" s="1">
        <v>0</v>
      </c>
      <c r="CL1106" s="1">
        <v>0</v>
      </c>
      <c r="CM1106" s="1">
        <v>0</v>
      </c>
      <c r="CN1106" s="1">
        <v>0</v>
      </c>
    </row>
    <row r="1107" spans="1:92" ht="12.75">
      <c r="A1107" s="1">
        <v>1059</v>
      </c>
      <c r="B1107" s="1">
        <v>992</v>
      </c>
      <c r="C1107" s="1" t="s">
        <v>49</v>
      </c>
      <c r="D1107" t="s">
        <v>237</v>
      </c>
      <c r="E1107" s="1" t="s">
        <v>713</v>
      </c>
      <c r="F1107" s="1">
        <f>SUM(I1107:CA1107)</f>
        <v>10</v>
      </c>
      <c r="G1107" s="1">
        <f>SUM(I1107:W1107)</f>
        <v>0</v>
      </c>
      <c r="H1107" s="1">
        <f>COUNTIF(I1107:CA1107,"&gt;0")</f>
        <v>1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v>0</v>
      </c>
      <c r="BH1107" s="1">
        <v>0</v>
      </c>
      <c r="BI1107" s="1">
        <v>0</v>
      </c>
      <c r="BJ1107" s="1">
        <v>0</v>
      </c>
      <c r="BK1107" s="1">
        <v>0</v>
      </c>
      <c r="BL1107" s="1">
        <v>0</v>
      </c>
      <c r="BM1107" s="1">
        <v>0</v>
      </c>
      <c r="BN1107" s="1">
        <v>0</v>
      </c>
      <c r="BO1107" s="1">
        <v>0</v>
      </c>
      <c r="BP1107" s="1">
        <v>0</v>
      </c>
      <c r="BQ1107" s="1">
        <v>0</v>
      </c>
      <c r="BR1107" s="1">
        <v>0</v>
      </c>
      <c r="BS1107" s="1">
        <v>10</v>
      </c>
      <c r="BT1107" s="21">
        <v>0</v>
      </c>
      <c r="BU1107" s="21">
        <v>0</v>
      </c>
      <c r="BV1107" s="1">
        <v>0</v>
      </c>
      <c r="BW1107" s="1">
        <v>0</v>
      </c>
      <c r="BX1107" s="1">
        <v>0</v>
      </c>
      <c r="BY1107" s="1">
        <v>0</v>
      </c>
      <c r="BZ1107" s="1">
        <v>0</v>
      </c>
      <c r="CA1107" s="1">
        <v>0</v>
      </c>
      <c r="CB1107" s="1">
        <v>0</v>
      </c>
      <c r="CC1107" s="1">
        <v>0</v>
      </c>
      <c r="CD1107" s="1">
        <v>0</v>
      </c>
      <c r="CE1107" s="1">
        <v>0</v>
      </c>
      <c r="CF1107" s="1">
        <v>0</v>
      </c>
      <c r="CG1107" s="1">
        <v>0</v>
      </c>
      <c r="CH1107" s="1">
        <v>0</v>
      </c>
      <c r="CI1107" s="1">
        <v>0</v>
      </c>
      <c r="CJ1107" s="1">
        <v>0</v>
      </c>
      <c r="CK1107" s="1">
        <v>0</v>
      </c>
      <c r="CL1107" s="1">
        <v>0</v>
      </c>
      <c r="CM1107" s="1">
        <v>0</v>
      </c>
      <c r="CN1107" s="1">
        <v>0</v>
      </c>
    </row>
    <row r="1108" spans="1:92" ht="12.75">
      <c r="A1108" s="1">
        <v>1059</v>
      </c>
      <c r="B1108" s="1">
        <v>992</v>
      </c>
      <c r="C1108" s="1" t="s">
        <v>49</v>
      </c>
      <c r="D1108" t="s">
        <v>138</v>
      </c>
      <c r="E1108" s="1" t="s">
        <v>713</v>
      </c>
      <c r="F1108" s="1">
        <f>SUM(I1108:CA1108)</f>
        <v>10</v>
      </c>
      <c r="G1108" s="1">
        <f>SUM(I1108:W1108)</f>
        <v>0</v>
      </c>
      <c r="H1108" s="1">
        <f>COUNTIF(I1108:CA1108,"&gt;0")</f>
        <v>1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v>0</v>
      </c>
      <c r="BG1108" s="1">
        <v>0</v>
      </c>
      <c r="BH1108" s="1">
        <v>0</v>
      </c>
      <c r="BI1108" s="1">
        <v>0</v>
      </c>
      <c r="BJ1108" s="1">
        <v>0</v>
      </c>
      <c r="BK1108" s="1">
        <v>0</v>
      </c>
      <c r="BL1108" s="1">
        <v>0</v>
      </c>
      <c r="BM1108" s="1">
        <v>0</v>
      </c>
      <c r="BN1108" s="1">
        <v>0</v>
      </c>
      <c r="BO1108" s="1">
        <v>0</v>
      </c>
      <c r="BP1108" s="1">
        <v>0</v>
      </c>
      <c r="BQ1108" s="1">
        <v>0</v>
      </c>
      <c r="BR1108" s="1">
        <v>0</v>
      </c>
      <c r="BS1108" s="1">
        <v>0</v>
      </c>
      <c r="BT1108" s="21">
        <v>0</v>
      </c>
      <c r="BU1108" s="1">
        <v>0</v>
      </c>
      <c r="BV1108" s="1">
        <v>0</v>
      </c>
      <c r="BW1108" s="1">
        <v>0</v>
      </c>
      <c r="BX1108" s="1">
        <v>0</v>
      </c>
      <c r="BY1108" s="1">
        <v>0</v>
      </c>
      <c r="BZ1108" s="1">
        <v>10</v>
      </c>
      <c r="CA1108" s="1">
        <v>0</v>
      </c>
      <c r="CB1108" s="1">
        <v>0</v>
      </c>
      <c r="CC1108" s="1">
        <v>0</v>
      </c>
      <c r="CD1108" s="1">
        <v>0</v>
      </c>
      <c r="CE1108" s="1">
        <v>0</v>
      </c>
      <c r="CF1108" s="1">
        <v>0</v>
      </c>
      <c r="CG1108" s="1">
        <v>0</v>
      </c>
      <c r="CH1108" s="1">
        <v>0</v>
      </c>
      <c r="CI1108" s="1">
        <v>0</v>
      </c>
      <c r="CJ1108" s="1">
        <v>0</v>
      </c>
      <c r="CK1108" s="1">
        <v>0</v>
      </c>
      <c r="CL1108" s="1">
        <v>0</v>
      </c>
      <c r="CM1108" s="1">
        <v>0</v>
      </c>
      <c r="CN1108" s="1">
        <v>0</v>
      </c>
    </row>
    <row r="1109" spans="1:92" ht="12.75">
      <c r="A1109" s="1">
        <v>1059</v>
      </c>
      <c r="B1109" s="1">
        <v>992</v>
      </c>
      <c r="C1109" s="1" t="s">
        <v>49</v>
      </c>
      <c r="D1109" t="s">
        <v>223</v>
      </c>
      <c r="E1109" s="1" t="s">
        <v>713</v>
      </c>
      <c r="F1109" s="1">
        <f>SUM(I1109:CA1109)</f>
        <v>10</v>
      </c>
      <c r="G1109" s="1">
        <f>SUM(I1109:W1109)</f>
        <v>0</v>
      </c>
      <c r="H1109" s="1">
        <f>COUNTIF(I1109:CA1109,"&gt;0")</f>
        <v>1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v>0</v>
      </c>
      <c r="BH1109" s="1">
        <v>0</v>
      </c>
      <c r="BI1109" s="1">
        <v>0</v>
      </c>
      <c r="BJ1109" s="1">
        <v>0</v>
      </c>
      <c r="BK1109" s="1">
        <v>0</v>
      </c>
      <c r="BL1109" s="1">
        <v>0</v>
      </c>
      <c r="BM1109" s="1">
        <v>0</v>
      </c>
      <c r="BN1109" s="1">
        <v>0</v>
      </c>
      <c r="BO1109" s="1">
        <v>0</v>
      </c>
      <c r="BP1109" s="1">
        <v>0</v>
      </c>
      <c r="BQ1109" s="1">
        <v>0</v>
      </c>
      <c r="BR1109" s="1">
        <v>0</v>
      </c>
      <c r="BS1109" s="1">
        <v>0</v>
      </c>
      <c r="BT1109" s="21">
        <v>10</v>
      </c>
      <c r="BU1109" s="21">
        <v>0</v>
      </c>
      <c r="BV1109" s="1">
        <v>0</v>
      </c>
      <c r="BW1109" s="1">
        <v>0</v>
      </c>
      <c r="BX1109" s="1">
        <v>0</v>
      </c>
      <c r="BY1109" s="1">
        <v>0</v>
      </c>
      <c r="BZ1109" s="1">
        <v>0</v>
      </c>
      <c r="CA1109" s="1">
        <v>0</v>
      </c>
      <c r="CB1109" s="1">
        <v>0</v>
      </c>
      <c r="CC1109" s="1">
        <v>0</v>
      </c>
      <c r="CD1109" s="1">
        <v>0</v>
      </c>
      <c r="CE1109" s="1">
        <v>0</v>
      </c>
      <c r="CF1109" s="1">
        <v>0</v>
      </c>
      <c r="CG1109" s="1">
        <v>0</v>
      </c>
      <c r="CH1109" s="1">
        <v>0</v>
      </c>
      <c r="CI1109" s="1">
        <v>0</v>
      </c>
      <c r="CJ1109" s="1">
        <v>0</v>
      </c>
      <c r="CK1109" s="1">
        <v>0</v>
      </c>
      <c r="CL1109" s="1">
        <v>0</v>
      </c>
      <c r="CM1109" s="1">
        <v>0</v>
      </c>
      <c r="CN1109" s="1">
        <v>0</v>
      </c>
    </row>
    <row r="1110" spans="1:92" ht="12.75">
      <c r="A1110" s="1">
        <v>1059</v>
      </c>
      <c r="B1110" s="1">
        <v>992</v>
      </c>
      <c r="C1110" s="1" t="s">
        <v>49</v>
      </c>
      <c r="D1110" t="s">
        <v>191</v>
      </c>
      <c r="E1110" s="1" t="s">
        <v>713</v>
      </c>
      <c r="F1110" s="1">
        <f>SUM(I1110:CA1110)</f>
        <v>10</v>
      </c>
      <c r="G1110" s="1">
        <f>SUM(I1110:W1110)</f>
        <v>0</v>
      </c>
      <c r="H1110" s="1">
        <f>COUNTIF(I1110:CA1110,"&gt;0")</f>
        <v>1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v>0</v>
      </c>
      <c r="BG1110" s="1">
        <v>0</v>
      </c>
      <c r="BH1110" s="1">
        <v>0</v>
      </c>
      <c r="BI1110" s="1">
        <v>0</v>
      </c>
      <c r="BJ1110" s="1">
        <v>0</v>
      </c>
      <c r="BK1110" s="1">
        <v>0</v>
      </c>
      <c r="BL1110" s="1">
        <v>0</v>
      </c>
      <c r="BM1110" s="1">
        <v>0</v>
      </c>
      <c r="BN1110" s="1">
        <v>0</v>
      </c>
      <c r="BO1110" s="1">
        <v>0</v>
      </c>
      <c r="BP1110" s="1">
        <v>0</v>
      </c>
      <c r="BQ1110" s="1">
        <v>0</v>
      </c>
      <c r="BR1110" s="1">
        <v>0</v>
      </c>
      <c r="BS1110" s="1">
        <v>0</v>
      </c>
      <c r="BT1110" s="21">
        <v>0</v>
      </c>
      <c r="BU1110" s="1">
        <v>0</v>
      </c>
      <c r="BV1110" s="1">
        <v>10</v>
      </c>
      <c r="BW1110" s="1">
        <v>0</v>
      </c>
      <c r="BX1110" s="1">
        <v>0</v>
      </c>
      <c r="BY1110" s="1">
        <v>0</v>
      </c>
      <c r="BZ1110" s="1">
        <v>0</v>
      </c>
      <c r="CA1110" s="1">
        <v>0</v>
      </c>
      <c r="CB1110" s="1">
        <v>0</v>
      </c>
      <c r="CC1110" s="1">
        <v>0</v>
      </c>
      <c r="CD1110" s="1">
        <v>0</v>
      </c>
      <c r="CE1110" s="1">
        <v>0</v>
      </c>
      <c r="CF1110" s="1">
        <v>0</v>
      </c>
      <c r="CG1110" s="1">
        <v>0</v>
      </c>
      <c r="CH1110" s="1">
        <v>0</v>
      </c>
      <c r="CI1110" s="1">
        <v>0</v>
      </c>
      <c r="CJ1110" s="1">
        <v>0</v>
      </c>
      <c r="CK1110" s="1">
        <v>0</v>
      </c>
      <c r="CL1110" s="1">
        <v>0</v>
      </c>
      <c r="CM1110" s="1">
        <v>0</v>
      </c>
      <c r="CN1110" s="1">
        <v>0</v>
      </c>
    </row>
    <row r="1111" spans="1:92" ht="12.75">
      <c r="A1111" s="1">
        <v>1059</v>
      </c>
      <c r="B1111" s="1">
        <v>992</v>
      </c>
      <c r="C1111" s="1" t="s">
        <v>49</v>
      </c>
      <c r="D1111" t="s">
        <v>188</v>
      </c>
      <c r="E1111" s="1" t="s">
        <v>713</v>
      </c>
      <c r="F1111" s="1">
        <f>SUM(I1111:CA1111)</f>
        <v>10</v>
      </c>
      <c r="G1111" s="1">
        <f>SUM(I1111:W1111)</f>
        <v>0</v>
      </c>
      <c r="H1111" s="1">
        <f>COUNTIF(I1111:CA1111,"&gt;0")</f>
        <v>1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v>0</v>
      </c>
      <c r="BG1111" s="1">
        <v>0</v>
      </c>
      <c r="BH1111" s="1">
        <v>0</v>
      </c>
      <c r="BI1111" s="1">
        <v>0</v>
      </c>
      <c r="BJ1111" s="1">
        <v>0</v>
      </c>
      <c r="BK1111" s="1">
        <v>0</v>
      </c>
      <c r="BL1111" s="1">
        <v>0</v>
      </c>
      <c r="BM1111" s="1">
        <v>0</v>
      </c>
      <c r="BN1111" s="1">
        <v>0</v>
      </c>
      <c r="BO1111" s="1">
        <v>0</v>
      </c>
      <c r="BP1111" s="1">
        <v>0</v>
      </c>
      <c r="BQ1111" s="1">
        <v>0</v>
      </c>
      <c r="BR1111" s="1">
        <v>0</v>
      </c>
      <c r="BS1111" s="1">
        <v>0</v>
      </c>
      <c r="BT1111" s="21">
        <v>0</v>
      </c>
      <c r="BU1111" s="1">
        <v>0</v>
      </c>
      <c r="BV1111" s="1">
        <v>10</v>
      </c>
      <c r="BW1111" s="1">
        <v>0</v>
      </c>
      <c r="BX1111" s="1">
        <v>0</v>
      </c>
      <c r="BY1111" s="1">
        <v>0</v>
      </c>
      <c r="BZ1111" s="1">
        <v>0</v>
      </c>
      <c r="CA1111" s="1">
        <v>0</v>
      </c>
      <c r="CB1111" s="1">
        <v>0</v>
      </c>
      <c r="CC1111" s="1">
        <v>0</v>
      </c>
      <c r="CD1111" s="1">
        <v>0</v>
      </c>
      <c r="CE1111" s="1">
        <v>0</v>
      </c>
      <c r="CF1111" s="1">
        <v>0</v>
      </c>
      <c r="CG1111" s="1">
        <v>0</v>
      </c>
      <c r="CH1111" s="1">
        <v>0</v>
      </c>
      <c r="CI1111" s="1">
        <v>0</v>
      </c>
      <c r="CJ1111" s="1">
        <v>0</v>
      </c>
      <c r="CK1111" s="1">
        <v>0</v>
      </c>
      <c r="CL1111" s="1">
        <v>0</v>
      </c>
      <c r="CM1111" s="1">
        <v>0</v>
      </c>
      <c r="CN1111" s="1">
        <v>0</v>
      </c>
    </row>
    <row r="1112" spans="1:92" ht="12.75">
      <c r="A1112" s="1">
        <v>1059</v>
      </c>
      <c r="B1112" s="1">
        <v>992</v>
      </c>
      <c r="C1112" s="1" t="s">
        <v>49</v>
      </c>
      <c r="D1112" t="s">
        <v>154</v>
      </c>
      <c r="E1112" s="1" t="s">
        <v>713</v>
      </c>
      <c r="F1112" s="1">
        <f>SUM(I1112:CA1112)</f>
        <v>10</v>
      </c>
      <c r="G1112" s="1">
        <f>SUM(I1112:W1112)</f>
        <v>0</v>
      </c>
      <c r="H1112" s="1">
        <f>COUNTIF(I1112:CA1112,"&gt;0")</f>
        <v>1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  <c r="BF1112" s="1">
        <v>0</v>
      </c>
      <c r="BG1112" s="1">
        <v>0</v>
      </c>
      <c r="BH1112" s="1">
        <v>0</v>
      </c>
      <c r="BI1112" s="1">
        <v>0</v>
      </c>
      <c r="BJ1112" s="1">
        <v>0</v>
      </c>
      <c r="BK1112" s="1">
        <v>0</v>
      </c>
      <c r="BL1112" s="1">
        <v>0</v>
      </c>
      <c r="BM1112" s="1">
        <v>0</v>
      </c>
      <c r="BN1112" s="1">
        <v>0</v>
      </c>
      <c r="BO1112" s="1">
        <v>0</v>
      </c>
      <c r="BP1112" s="1">
        <v>0</v>
      </c>
      <c r="BQ1112" s="1">
        <v>0</v>
      </c>
      <c r="BR1112" s="1">
        <v>0</v>
      </c>
      <c r="BS1112" s="1">
        <v>0</v>
      </c>
      <c r="BT1112" s="21">
        <v>0</v>
      </c>
      <c r="BU1112" s="1">
        <v>0</v>
      </c>
      <c r="BV1112" s="1">
        <v>0</v>
      </c>
      <c r="BW1112" s="1">
        <v>0</v>
      </c>
      <c r="BX1112" s="1">
        <v>0</v>
      </c>
      <c r="BY1112" s="1">
        <v>10</v>
      </c>
      <c r="BZ1112" s="1">
        <v>0</v>
      </c>
      <c r="CA1112" s="1">
        <v>0</v>
      </c>
      <c r="CB1112" s="1">
        <v>0</v>
      </c>
      <c r="CC1112" s="1">
        <v>0</v>
      </c>
      <c r="CD1112" s="1">
        <v>0</v>
      </c>
      <c r="CE1112" s="1">
        <v>0</v>
      </c>
      <c r="CF1112" s="1">
        <v>0</v>
      </c>
      <c r="CG1112" s="1">
        <v>0</v>
      </c>
      <c r="CH1112" s="1">
        <v>0</v>
      </c>
      <c r="CI1112" s="1">
        <v>0</v>
      </c>
      <c r="CJ1112" s="1">
        <v>0</v>
      </c>
      <c r="CK1112" s="1">
        <v>0</v>
      </c>
      <c r="CL1112" s="1">
        <v>0</v>
      </c>
      <c r="CM1112" s="1">
        <v>0</v>
      </c>
      <c r="CN1112" s="1">
        <v>0</v>
      </c>
    </row>
    <row r="1113" spans="1:92" ht="12.75">
      <c r="A1113" s="1">
        <v>1059</v>
      </c>
      <c r="B1113" s="1">
        <v>992</v>
      </c>
      <c r="C1113" s="1" t="s">
        <v>49</v>
      </c>
      <c r="D1113" t="s">
        <v>241</v>
      </c>
      <c r="E1113" s="1" t="s">
        <v>713</v>
      </c>
      <c r="F1113" s="1">
        <f>SUM(I1113:CA1113)</f>
        <v>10</v>
      </c>
      <c r="G1113" s="1">
        <f>SUM(I1113:W1113)</f>
        <v>0</v>
      </c>
      <c r="H1113" s="1">
        <f>COUNTIF(I1113:CA1113,"&gt;0")</f>
        <v>1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v>0</v>
      </c>
      <c r="BG1113" s="1">
        <v>0</v>
      </c>
      <c r="BH1113" s="1">
        <v>0</v>
      </c>
      <c r="BI1113" s="1">
        <v>0</v>
      </c>
      <c r="BJ1113" s="1">
        <v>0</v>
      </c>
      <c r="BK1113" s="1">
        <v>0</v>
      </c>
      <c r="BL1113" s="1">
        <v>0</v>
      </c>
      <c r="BM1113" s="1">
        <v>0</v>
      </c>
      <c r="BN1113" s="1">
        <v>0</v>
      </c>
      <c r="BO1113" s="1">
        <v>0</v>
      </c>
      <c r="BP1113" s="1">
        <v>0</v>
      </c>
      <c r="BQ1113" s="1">
        <v>0</v>
      </c>
      <c r="BR1113" s="1">
        <v>0</v>
      </c>
      <c r="BS1113" s="1">
        <v>10</v>
      </c>
      <c r="BT1113" s="21">
        <v>0</v>
      </c>
      <c r="BU1113" s="21">
        <v>0</v>
      </c>
      <c r="BV1113" s="1">
        <v>0</v>
      </c>
      <c r="BW1113" s="1">
        <v>0</v>
      </c>
      <c r="BX1113" s="1">
        <v>0</v>
      </c>
      <c r="BY1113" s="1">
        <v>0</v>
      </c>
      <c r="BZ1113" s="1">
        <v>0</v>
      </c>
      <c r="CA1113" s="1">
        <v>0</v>
      </c>
      <c r="CB1113" s="1">
        <v>0</v>
      </c>
      <c r="CC1113" s="1">
        <v>0</v>
      </c>
      <c r="CD1113" s="1">
        <v>0</v>
      </c>
      <c r="CE1113" s="1">
        <v>0</v>
      </c>
      <c r="CF1113" s="1">
        <v>0</v>
      </c>
      <c r="CG1113" s="1">
        <v>0</v>
      </c>
      <c r="CH1113" s="1">
        <v>0</v>
      </c>
      <c r="CI1113" s="1">
        <v>0</v>
      </c>
      <c r="CJ1113" s="1">
        <v>0</v>
      </c>
      <c r="CK1113" s="1">
        <v>0</v>
      </c>
      <c r="CL1113" s="1">
        <v>0</v>
      </c>
      <c r="CM1113" s="1">
        <v>0</v>
      </c>
      <c r="CN1113" s="1">
        <v>0</v>
      </c>
    </row>
    <row r="1114" spans="8:92" ht="12.75">
      <c r="H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Y1114" s="1"/>
      <c r="Z1114" s="1"/>
      <c r="AA1114" s="1"/>
      <c r="AB1114" s="1"/>
      <c r="AC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2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M1114" s="1"/>
      <c r="CN1114" s="1"/>
    </row>
    <row r="1115" spans="8:92" ht="12.75">
      <c r="H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Y1115" s="1"/>
      <c r="Z1115" s="1"/>
      <c r="AA1115" s="1"/>
      <c r="AB1115" s="1"/>
      <c r="AC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2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M1115" s="1"/>
      <c r="CN1115" s="1"/>
    </row>
    <row r="1116" spans="8:92" ht="12.75">
      <c r="H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Y1116" s="1"/>
      <c r="Z1116" s="1"/>
      <c r="AA1116" s="1"/>
      <c r="AB1116" s="1"/>
      <c r="AC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2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M1116" s="1"/>
      <c r="CN1116" s="1"/>
    </row>
    <row r="1117" spans="8:92" ht="12.75">
      <c r="H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Y1117" s="1"/>
      <c r="Z1117" s="1"/>
      <c r="AA1117" s="1"/>
      <c r="AB1117" s="1"/>
      <c r="AC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2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M1117" s="1"/>
      <c r="CN1117" s="1"/>
    </row>
    <row r="1118" spans="8:92" ht="12.75">
      <c r="H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Y1118" s="1"/>
      <c r="Z1118" s="1"/>
      <c r="AA1118" s="1"/>
      <c r="AB1118" s="1"/>
      <c r="AC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2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M1118" s="1"/>
      <c r="CN1118" s="1"/>
    </row>
    <row r="1119" spans="8:92" ht="12.75">
      <c r="H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Y1119" s="1"/>
      <c r="Z1119" s="1"/>
      <c r="AA1119" s="1"/>
      <c r="AB1119" s="1"/>
      <c r="AC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2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M1119" s="1"/>
      <c r="CN1119" s="1"/>
    </row>
    <row r="1120" spans="8:92" ht="12.75">
      <c r="H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Y1120" s="1"/>
      <c r="Z1120" s="1"/>
      <c r="AA1120" s="1"/>
      <c r="AB1120" s="1"/>
      <c r="AC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2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M1120" s="1"/>
      <c r="CN1120" s="1"/>
    </row>
    <row r="1121" spans="8:92" ht="12.75">
      <c r="H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Y1121" s="1"/>
      <c r="Z1121" s="1"/>
      <c r="AA1121" s="1"/>
      <c r="AB1121" s="1"/>
      <c r="AC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2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M1121" s="1"/>
      <c r="CN1121" s="1"/>
    </row>
    <row r="1122" spans="8:92" ht="12.75">
      <c r="H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Y1122" s="1"/>
      <c r="Z1122" s="1"/>
      <c r="AA1122" s="1"/>
      <c r="AB1122" s="1"/>
      <c r="AC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2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M1122" s="1"/>
      <c r="CN1122" s="1"/>
    </row>
    <row r="1123" spans="8:92" ht="12.75">
      <c r="H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Y1123" s="1"/>
      <c r="Z1123" s="1"/>
      <c r="AA1123" s="1"/>
      <c r="AB1123" s="1"/>
      <c r="AC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2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M1123" s="1"/>
      <c r="CN1123" s="1"/>
    </row>
    <row r="1124" spans="8:92" ht="12.75">
      <c r="H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Y1124" s="1"/>
      <c r="Z1124" s="1"/>
      <c r="AA1124" s="1"/>
      <c r="AB1124" s="1"/>
      <c r="AC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2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M1124" s="1"/>
      <c r="CN1124" s="1"/>
    </row>
    <row r="1125" spans="8:92" ht="12.75">
      <c r="H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Y1125" s="1"/>
      <c r="Z1125" s="1"/>
      <c r="AA1125" s="1"/>
      <c r="AB1125" s="1"/>
      <c r="AC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2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M1125" s="1"/>
      <c r="CN1125" s="1"/>
    </row>
    <row r="1126" spans="8:92" ht="12.75">
      <c r="H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Y1126" s="1"/>
      <c r="Z1126" s="1"/>
      <c r="AA1126" s="1"/>
      <c r="AB1126" s="1"/>
      <c r="AC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2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M1126" s="1"/>
      <c r="CN1126" s="1"/>
    </row>
    <row r="1127" spans="8:92" ht="12.75">
      <c r="H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Y1127" s="1"/>
      <c r="Z1127" s="1"/>
      <c r="AA1127" s="1"/>
      <c r="AB1127" s="1"/>
      <c r="AC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2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M1127" s="1"/>
      <c r="CN1127" s="1"/>
    </row>
    <row r="1128" spans="8:92" ht="12.75">
      <c r="H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Y1128" s="1"/>
      <c r="Z1128" s="1"/>
      <c r="AA1128" s="1"/>
      <c r="AB1128" s="1"/>
      <c r="AC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2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M1128" s="1"/>
      <c r="CN1128" s="1"/>
    </row>
    <row r="1129" spans="8:92" ht="12.75">
      <c r="H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Y1129" s="1"/>
      <c r="Z1129" s="1"/>
      <c r="AA1129" s="1"/>
      <c r="AB1129" s="1"/>
      <c r="AC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2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M1129" s="1"/>
      <c r="CN1129" s="1"/>
    </row>
    <row r="1130" spans="8:92" ht="12.75">
      <c r="H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Y1130" s="1"/>
      <c r="Z1130" s="1"/>
      <c r="AA1130" s="1"/>
      <c r="AB1130" s="1"/>
      <c r="AC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2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M1130" s="1"/>
      <c r="CN1130" s="1"/>
    </row>
    <row r="1131" spans="8:92" ht="12.75">
      <c r="H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Y1131" s="1"/>
      <c r="Z1131" s="1"/>
      <c r="AA1131" s="1"/>
      <c r="AB1131" s="1"/>
      <c r="AC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2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M1131" s="1"/>
      <c r="CN1131" s="1"/>
    </row>
    <row r="1132" spans="8:92" ht="12.75">
      <c r="H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Y1132" s="1"/>
      <c r="Z1132" s="1"/>
      <c r="AA1132" s="1"/>
      <c r="AB1132" s="1"/>
      <c r="AC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2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M1132" s="1"/>
      <c r="CN1132" s="1"/>
    </row>
    <row r="1133" spans="8:92" ht="12.75">
      <c r="H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Y1133" s="1"/>
      <c r="Z1133" s="1"/>
      <c r="AA1133" s="1"/>
      <c r="AB1133" s="1"/>
      <c r="AC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2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M1133" s="1"/>
      <c r="CN1133" s="1"/>
    </row>
    <row r="1134" spans="8:92" ht="12.75">
      <c r="H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Y1134" s="1"/>
      <c r="Z1134" s="1"/>
      <c r="AA1134" s="1"/>
      <c r="AB1134" s="1"/>
      <c r="AC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2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M1134" s="1"/>
      <c r="CN1134" s="1"/>
    </row>
    <row r="1135" spans="8:92" ht="12.75">
      <c r="H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Y1135" s="1"/>
      <c r="Z1135" s="1"/>
      <c r="AA1135" s="1"/>
      <c r="AB1135" s="1"/>
      <c r="AC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2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M1135" s="1"/>
      <c r="CN1135" s="1"/>
    </row>
    <row r="1136" spans="8:92" ht="12.75">
      <c r="H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Y1136" s="1"/>
      <c r="Z1136" s="1"/>
      <c r="AA1136" s="1"/>
      <c r="AB1136" s="1"/>
      <c r="AC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2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M1136" s="1"/>
      <c r="CN1136" s="1"/>
    </row>
    <row r="1137" spans="8:92" ht="12.75">
      <c r="H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Y1137" s="1"/>
      <c r="Z1137" s="1"/>
      <c r="AA1137" s="1"/>
      <c r="AB1137" s="1"/>
      <c r="AC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2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M1137" s="1"/>
      <c r="CN1137" s="1"/>
    </row>
    <row r="1138" spans="8:92" ht="12.75">
      <c r="H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Y1138" s="1"/>
      <c r="Z1138" s="1"/>
      <c r="AA1138" s="1"/>
      <c r="AB1138" s="1"/>
      <c r="AC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2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M1138" s="1"/>
      <c r="CN1138" s="1"/>
    </row>
    <row r="1139" spans="8:92" ht="12.75">
      <c r="H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Y1139" s="1"/>
      <c r="Z1139" s="1"/>
      <c r="AA1139" s="1"/>
      <c r="AB1139" s="1"/>
      <c r="AC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2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M1139" s="1"/>
      <c r="CN1139" s="1"/>
    </row>
    <row r="1140" spans="8:92" ht="12.75">
      <c r="H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Y1140" s="1"/>
      <c r="Z1140" s="1"/>
      <c r="AA1140" s="1"/>
      <c r="AB1140" s="1"/>
      <c r="AC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2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M1140" s="1"/>
      <c r="CN1140" s="1"/>
    </row>
    <row r="1141" spans="8:92" ht="12.75">
      <c r="H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Y1141" s="1"/>
      <c r="Z1141" s="1"/>
      <c r="AA1141" s="1"/>
      <c r="AB1141" s="1"/>
      <c r="AC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2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M1141" s="1"/>
      <c r="CN1141" s="1"/>
    </row>
  </sheetData>
  <sheetProtection/>
  <mergeCells count="1">
    <mergeCell ref="F3:G3"/>
  </mergeCells>
  <printOptions/>
  <pageMargins left="0.7874015748031497" right="0.7874015748031497" top="1.062992125984252" bottom="1.062992125984252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200" zoomScaleNormal="200" zoomScalePageLayoutView="0" workbookViewId="0" topLeftCell="D1">
      <selection activeCell="F2" sqref="F2:H2"/>
    </sheetView>
  </sheetViews>
  <sheetFormatPr defaultColWidth="11.57421875" defaultRowHeight="12.75"/>
  <cols>
    <col min="1" max="1" width="5.140625" style="1" customWidth="1"/>
    <col min="2" max="2" width="6.421875" style="1" customWidth="1"/>
    <col min="3" max="3" width="26.7109375" style="0" customWidth="1"/>
    <col min="4" max="5" width="11.57421875" style="1" customWidth="1"/>
    <col min="6" max="6" width="12.7109375" style="1" customWidth="1"/>
    <col min="7" max="9" width="12.7109375" style="0" customWidth="1"/>
  </cols>
  <sheetData>
    <row r="1" spans="1:13" ht="15.75">
      <c r="A1" s="2"/>
      <c r="B1" s="2"/>
      <c r="C1" s="3" t="s">
        <v>46</v>
      </c>
      <c r="M1" s="12"/>
    </row>
    <row r="2" spans="4:8" ht="12.75">
      <c r="D2" s="11" t="s">
        <v>0</v>
      </c>
      <c r="E2" s="31">
        <v>42366</v>
      </c>
      <c r="F2" s="32"/>
      <c r="G2" s="32"/>
      <c r="H2" s="32"/>
    </row>
    <row r="3" spans="4:18" ht="12.75">
      <c r="D3" s="11"/>
      <c r="E3" s="22" t="s">
        <v>3</v>
      </c>
      <c r="F3" s="22" t="s">
        <v>955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22" t="s">
        <v>3</v>
      </c>
      <c r="R3" s="22" t="s">
        <v>3</v>
      </c>
    </row>
    <row r="4" spans="1:18" ht="12.75">
      <c r="A4" s="1" t="s">
        <v>559</v>
      </c>
      <c r="B4" s="13" t="s">
        <v>47</v>
      </c>
      <c r="C4" s="13" t="s">
        <v>1</v>
      </c>
      <c r="D4" s="14" t="s">
        <v>2</v>
      </c>
      <c r="E4" s="26">
        <v>2015</v>
      </c>
      <c r="F4" s="26" t="s">
        <v>942</v>
      </c>
      <c r="G4" s="26">
        <v>2014</v>
      </c>
      <c r="H4" s="26">
        <v>2013</v>
      </c>
      <c r="I4" s="26">
        <v>2012</v>
      </c>
      <c r="J4" s="26">
        <v>2011</v>
      </c>
      <c r="K4" s="26">
        <v>2010</v>
      </c>
      <c r="L4" s="26">
        <v>2008</v>
      </c>
      <c r="M4" s="13">
        <v>2007</v>
      </c>
      <c r="N4" s="13">
        <v>2006</v>
      </c>
      <c r="O4" s="13">
        <v>2005</v>
      </c>
      <c r="P4" s="13">
        <v>2004</v>
      </c>
      <c r="Q4" s="13">
        <v>2003</v>
      </c>
      <c r="R4" s="13">
        <v>2002</v>
      </c>
    </row>
    <row r="5" spans="1:18" ht="12.75">
      <c r="A5" s="1">
        <v>1</v>
      </c>
      <c r="B5" s="1">
        <v>1</v>
      </c>
      <c r="C5" t="s">
        <v>32</v>
      </c>
      <c r="D5" s="1">
        <f aca="true" t="shared" si="0" ref="D5:D23">SUM(E5:H5)</f>
        <v>3560</v>
      </c>
      <c r="E5" s="1">
        <v>1000</v>
      </c>
      <c r="F5" s="1">
        <v>560</v>
      </c>
      <c r="G5" s="1">
        <v>1000</v>
      </c>
      <c r="H5" s="1">
        <v>1000</v>
      </c>
      <c r="I5" s="1">
        <v>350</v>
      </c>
      <c r="J5" s="1">
        <v>500</v>
      </c>
      <c r="K5">
        <v>500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 s="1">
        <v>2</v>
      </c>
      <c r="B6" s="1">
        <v>2</v>
      </c>
      <c r="C6" t="s">
        <v>252</v>
      </c>
      <c r="D6" s="1">
        <f t="shared" si="0"/>
        <v>2600</v>
      </c>
      <c r="E6" s="1">
        <v>700</v>
      </c>
      <c r="F6" s="1">
        <v>800</v>
      </c>
      <c r="G6" s="1">
        <v>700</v>
      </c>
      <c r="H6" s="1">
        <v>400</v>
      </c>
      <c r="I6" s="1">
        <v>0</v>
      </c>
      <c r="J6" s="1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 s="1">
        <v>3</v>
      </c>
      <c r="B7" s="1">
        <v>3</v>
      </c>
      <c r="C7" t="s">
        <v>48</v>
      </c>
      <c r="D7" s="1">
        <f t="shared" si="0"/>
        <v>1290</v>
      </c>
      <c r="E7" s="1">
        <v>0</v>
      </c>
      <c r="F7" s="1">
        <v>0</v>
      </c>
      <c r="G7" s="1">
        <v>490</v>
      </c>
      <c r="H7" s="1">
        <v>800</v>
      </c>
      <c r="I7" s="1">
        <v>500</v>
      </c>
      <c r="J7" s="1">
        <v>750</v>
      </c>
      <c r="K7">
        <v>1000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 s="1">
        <v>4</v>
      </c>
      <c r="B8" s="1">
        <v>6</v>
      </c>
      <c r="C8" t="s">
        <v>52</v>
      </c>
      <c r="D8" s="1">
        <f t="shared" si="0"/>
        <v>1225</v>
      </c>
      <c r="E8" s="1">
        <v>345</v>
      </c>
      <c r="F8" s="1">
        <v>390</v>
      </c>
      <c r="G8" s="1">
        <v>490</v>
      </c>
      <c r="H8" s="1">
        <v>0</v>
      </c>
      <c r="I8" s="1">
        <v>0</v>
      </c>
      <c r="J8" s="1">
        <v>0</v>
      </c>
      <c r="K8">
        <v>250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 s="1">
        <v>5</v>
      </c>
      <c r="B9" s="1">
        <v>14</v>
      </c>
      <c r="C9" t="s">
        <v>952</v>
      </c>
      <c r="D9" s="1">
        <f t="shared" si="0"/>
        <v>880</v>
      </c>
      <c r="E9" s="1">
        <v>490</v>
      </c>
      <c r="F9" s="1">
        <v>390</v>
      </c>
      <c r="G9" s="1">
        <v>0</v>
      </c>
      <c r="H9" s="1">
        <v>0</v>
      </c>
      <c r="I9" s="1">
        <v>0</v>
      </c>
      <c r="J9" s="1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 s="1">
        <v>6</v>
      </c>
      <c r="B10" s="1">
        <v>9</v>
      </c>
      <c r="C10" t="s">
        <v>72</v>
      </c>
      <c r="D10" s="1">
        <f t="shared" si="0"/>
        <v>690</v>
      </c>
      <c r="E10" s="1">
        <v>490</v>
      </c>
      <c r="F10" s="1">
        <v>0</v>
      </c>
      <c r="G10" s="1">
        <v>0</v>
      </c>
      <c r="H10" s="1">
        <v>200</v>
      </c>
      <c r="I10" s="1">
        <v>350</v>
      </c>
      <c r="J10" s="1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 s="1">
        <v>6</v>
      </c>
      <c r="B11" s="1">
        <v>15</v>
      </c>
      <c r="C11" t="s">
        <v>51</v>
      </c>
      <c r="D11" s="1">
        <f t="shared" si="0"/>
        <v>690</v>
      </c>
      <c r="E11" s="1">
        <v>345</v>
      </c>
      <c r="F11" s="1">
        <v>0</v>
      </c>
      <c r="G11" s="1">
        <v>345</v>
      </c>
      <c r="H11" s="1">
        <v>0</v>
      </c>
      <c r="I11" s="1">
        <v>0</v>
      </c>
      <c r="J11" s="1">
        <v>0</v>
      </c>
      <c r="K11">
        <v>500</v>
      </c>
      <c r="L11">
        <v>350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 s="1">
        <v>8</v>
      </c>
      <c r="B12" s="1">
        <v>8</v>
      </c>
      <c r="C12" t="s">
        <v>251</v>
      </c>
      <c r="D12" s="1">
        <f t="shared" si="0"/>
        <v>600</v>
      </c>
      <c r="E12" s="1">
        <v>0</v>
      </c>
      <c r="F12" s="1">
        <v>0</v>
      </c>
      <c r="G12" s="1">
        <v>0</v>
      </c>
      <c r="H12" s="1">
        <v>600</v>
      </c>
      <c r="I12" s="1">
        <v>0</v>
      </c>
      <c r="J12" s="1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 s="1">
        <v>8</v>
      </c>
      <c r="B13" s="1">
        <v>5</v>
      </c>
      <c r="C13" t="s">
        <v>71</v>
      </c>
      <c r="D13" s="1">
        <f t="shared" si="0"/>
        <v>600</v>
      </c>
      <c r="E13" s="1">
        <v>0</v>
      </c>
      <c r="F13" s="1">
        <v>0</v>
      </c>
      <c r="G13" s="1">
        <v>0</v>
      </c>
      <c r="H13" s="1">
        <v>600</v>
      </c>
      <c r="I13" s="1">
        <v>350</v>
      </c>
      <c r="J13" s="1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 s="1">
        <v>10</v>
      </c>
      <c r="B14" s="1">
        <v>11</v>
      </c>
      <c r="C14" t="s">
        <v>253</v>
      </c>
      <c r="D14" s="1">
        <f t="shared" si="0"/>
        <v>545</v>
      </c>
      <c r="E14" s="1">
        <v>0</v>
      </c>
      <c r="F14" s="1">
        <v>0</v>
      </c>
      <c r="G14" s="1">
        <v>345</v>
      </c>
      <c r="H14" s="1">
        <v>200</v>
      </c>
      <c r="I14" s="1">
        <v>0</v>
      </c>
      <c r="J14" s="1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 s="1">
        <v>11</v>
      </c>
      <c r="B15" s="1">
        <v>16</v>
      </c>
      <c r="C15" t="s">
        <v>953</v>
      </c>
      <c r="D15" s="1">
        <f t="shared" si="0"/>
        <v>515</v>
      </c>
      <c r="E15" s="1">
        <v>240</v>
      </c>
      <c r="F15" s="1">
        <v>275</v>
      </c>
      <c r="G15" s="1">
        <v>0</v>
      </c>
      <c r="H15" s="1">
        <v>0</v>
      </c>
      <c r="I15" s="1">
        <v>0</v>
      </c>
      <c r="J15" s="1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 s="1">
        <v>12</v>
      </c>
      <c r="B16" s="1">
        <v>13</v>
      </c>
      <c r="C16" t="s">
        <v>249</v>
      </c>
      <c r="D16" s="1">
        <f t="shared" si="0"/>
        <v>400</v>
      </c>
      <c r="E16" s="1">
        <v>0</v>
      </c>
      <c r="F16" s="1">
        <v>0</v>
      </c>
      <c r="G16" s="1">
        <v>0</v>
      </c>
      <c r="H16" s="1">
        <v>400</v>
      </c>
      <c r="I16" s="1">
        <v>0</v>
      </c>
      <c r="J16" s="1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 s="1">
        <v>13</v>
      </c>
      <c r="B17" s="1" t="s">
        <v>49</v>
      </c>
      <c r="C17" t="s">
        <v>1104</v>
      </c>
      <c r="D17" s="1">
        <f t="shared" si="0"/>
        <v>345</v>
      </c>
      <c r="E17" s="1">
        <v>345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ht="12.75">
      <c r="A18" s="1">
        <v>13</v>
      </c>
      <c r="B18" s="1" t="s">
        <v>49</v>
      </c>
      <c r="C18" t="s">
        <v>1103</v>
      </c>
      <c r="D18" s="1">
        <f t="shared" si="0"/>
        <v>345</v>
      </c>
      <c r="E18" s="1">
        <v>345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 ht="12.75">
      <c r="A19" s="1">
        <v>15</v>
      </c>
      <c r="B19" s="1">
        <v>16</v>
      </c>
      <c r="C19" t="s">
        <v>954</v>
      </c>
      <c r="D19" s="1">
        <f t="shared" si="0"/>
        <v>275</v>
      </c>
      <c r="E19" s="1">
        <v>0</v>
      </c>
      <c r="F19" s="1">
        <v>275</v>
      </c>
      <c r="G19" s="1">
        <v>0</v>
      </c>
      <c r="H19" s="1">
        <v>0</v>
      </c>
      <c r="I19" s="1">
        <v>0</v>
      </c>
      <c r="J19" s="1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 s="1">
        <v>16</v>
      </c>
      <c r="B20" s="1">
        <v>18</v>
      </c>
      <c r="C20" t="s">
        <v>254</v>
      </c>
      <c r="D20" s="1">
        <f t="shared" si="0"/>
        <v>200</v>
      </c>
      <c r="E20" s="1">
        <v>0</v>
      </c>
      <c r="F20" s="1">
        <v>0</v>
      </c>
      <c r="G20" s="1">
        <v>0</v>
      </c>
      <c r="H20" s="1">
        <v>200</v>
      </c>
      <c r="I20" s="1">
        <v>0</v>
      </c>
      <c r="J20" s="1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 s="1">
        <v>16</v>
      </c>
      <c r="B21" s="1">
        <v>9</v>
      </c>
      <c r="C21" t="s">
        <v>53</v>
      </c>
      <c r="D21" s="1">
        <f t="shared" si="0"/>
        <v>200</v>
      </c>
      <c r="E21" s="1">
        <v>0</v>
      </c>
      <c r="F21" s="1">
        <v>0</v>
      </c>
      <c r="G21" s="1">
        <v>0</v>
      </c>
      <c r="H21" s="1">
        <v>200</v>
      </c>
      <c r="I21" s="1">
        <v>350</v>
      </c>
      <c r="J21" s="1">
        <v>0</v>
      </c>
      <c r="K21">
        <v>0</v>
      </c>
      <c r="L21">
        <v>350</v>
      </c>
      <c r="M21">
        <v>0</v>
      </c>
      <c r="N21">
        <v>500</v>
      </c>
      <c r="O21">
        <v>0</v>
      </c>
      <c r="P21">
        <v>0</v>
      </c>
      <c r="Q21">
        <v>0</v>
      </c>
      <c r="R21">
        <v>0</v>
      </c>
    </row>
    <row r="22" spans="1:18" ht="12.75">
      <c r="A22" s="1">
        <v>16</v>
      </c>
      <c r="B22" s="1">
        <v>18</v>
      </c>
      <c r="C22" t="s">
        <v>106</v>
      </c>
      <c r="D22" s="1">
        <f t="shared" si="0"/>
        <v>200</v>
      </c>
      <c r="E22" s="1">
        <v>0</v>
      </c>
      <c r="F22" s="1">
        <v>0</v>
      </c>
      <c r="G22" s="1">
        <v>0</v>
      </c>
      <c r="H22" s="1">
        <v>200</v>
      </c>
      <c r="I22" s="1">
        <v>0</v>
      </c>
      <c r="J22" s="1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2.75">
      <c r="A23" s="1">
        <v>16</v>
      </c>
      <c r="B23" s="1">
        <v>18</v>
      </c>
      <c r="C23" t="s">
        <v>255</v>
      </c>
      <c r="D23" s="1">
        <f t="shared" si="0"/>
        <v>200</v>
      </c>
      <c r="E23" s="1">
        <v>0</v>
      </c>
      <c r="F23" s="1">
        <v>0</v>
      </c>
      <c r="G23" s="1">
        <v>0</v>
      </c>
      <c r="H23" s="1">
        <v>200</v>
      </c>
      <c r="I23" s="1">
        <v>0</v>
      </c>
      <c r="J23" s="1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7:10" ht="12.75">
      <c r="G24" s="1"/>
      <c r="H24" s="1"/>
      <c r="I24" s="1"/>
      <c r="J24" s="1"/>
    </row>
    <row r="25" spans="7:10" ht="12.75">
      <c r="G25" s="1"/>
      <c r="H25" s="1"/>
      <c r="I25" s="1"/>
      <c r="J25" s="1"/>
    </row>
    <row r="26" spans="7:10" ht="12.75">
      <c r="G26" s="1"/>
      <c r="H26" s="1"/>
      <c r="I26" s="1"/>
      <c r="J26" s="1"/>
    </row>
    <row r="27" spans="7:10" ht="12.75">
      <c r="G27" s="1"/>
      <c r="H27" s="1"/>
      <c r="I27" s="1"/>
      <c r="J27" s="1"/>
    </row>
    <row r="28" spans="7:10" ht="12.75">
      <c r="G28" s="1"/>
      <c r="H28" s="1"/>
      <c r="I28" s="1"/>
      <c r="J28" s="1"/>
    </row>
    <row r="29" spans="7:10" ht="12.75">
      <c r="G29" s="1"/>
      <c r="H29" s="1"/>
      <c r="I29" s="1"/>
      <c r="J29" s="1"/>
    </row>
    <row r="30" spans="7:10" ht="12.75">
      <c r="G30" s="1"/>
      <c r="H30" s="1"/>
      <c r="I30" s="1"/>
      <c r="J30" s="1"/>
    </row>
    <row r="31" spans="7:10" ht="12.75">
      <c r="G31" s="1"/>
      <c r="H31" s="1"/>
      <c r="I31" s="1"/>
      <c r="J31" s="1"/>
    </row>
    <row r="32" spans="7:10" ht="12.75">
      <c r="G32" s="1"/>
      <c r="H32" s="1"/>
      <c r="I32" s="1"/>
      <c r="J32" s="1"/>
    </row>
    <row r="33" spans="7:10" ht="12.75">
      <c r="G33" s="1"/>
      <c r="H33" s="1"/>
      <c r="I33" s="1"/>
      <c r="J33" s="1"/>
    </row>
    <row r="34" spans="7:10" ht="12.75">
      <c r="G34" s="1"/>
      <c r="H34" s="1"/>
      <c r="I34" s="1"/>
      <c r="J34" s="1"/>
    </row>
    <row r="35" spans="7:10" ht="12.75">
      <c r="G35" s="1"/>
      <c r="H35" s="1"/>
      <c r="I35" s="1"/>
      <c r="J35" s="1"/>
    </row>
    <row r="36" spans="7:10" ht="12.75">
      <c r="G36" s="1"/>
      <c r="H36" s="1"/>
      <c r="I36" s="1"/>
      <c r="J36" s="1"/>
    </row>
    <row r="37" spans="7:10" ht="12.75">
      <c r="G37" s="1"/>
      <c r="H37" s="1"/>
      <c r="I37" s="1"/>
      <c r="J37" s="1"/>
    </row>
    <row r="38" spans="7:10" ht="12.75">
      <c r="G38" s="1"/>
      <c r="H38" s="1"/>
      <c r="I38" s="1"/>
      <c r="J38" s="1"/>
    </row>
    <row r="39" spans="7:10" ht="12.75">
      <c r="G39" s="1"/>
      <c r="H39" s="1"/>
      <c r="I39" s="1"/>
      <c r="J39" s="1"/>
    </row>
    <row r="40" spans="7:10" ht="12.75">
      <c r="G40" s="1"/>
      <c r="H40" s="1"/>
      <c r="I40" s="1"/>
      <c r="J40" s="1"/>
    </row>
    <row r="41" spans="7:10" ht="12.75">
      <c r="G41" s="1"/>
      <c r="H41" s="1"/>
      <c r="I41" s="1"/>
      <c r="J41" s="1"/>
    </row>
    <row r="42" spans="7:10" ht="12.75">
      <c r="G42" s="1"/>
      <c r="H42" s="1"/>
      <c r="I42" s="1"/>
      <c r="J42" s="1"/>
    </row>
    <row r="43" spans="7:10" ht="12.75">
      <c r="G43" s="1"/>
      <c r="H43" s="1"/>
      <c r="I43" s="1"/>
      <c r="J43" s="1"/>
    </row>
    <row r="44" spans="7:10" ht="12.75">
      <c r="G44" s="1"/>
      <c r="H44" s="1"/>
      <c r="I44" s="1"/>
      <c r="J44" s="1"/>
    </row>
    <row r="45" spans="7:10" ht="12.75">
      <c r="G45" s="1"/>
      <c r="H45" s="1"/>
      <c r="I45" s="1"/>
      <c r="J45" s="1"/>
    </row>
    <row r="46" spans="2:18" ht="12.75">
      <c r="B46" s="1" t="s">
        <v>49</v>
      </c>
      <c r="D46" s="1">
        <f>SUM(F46:I46)</f>
        <v>0</v>
      </c>
      <c r="G46" s="1"/>
      <c r="H46" s="1">
        <v>0</v>
      </c>
      <c r="I46" s="1">
        <v>0</v>
      </c>
      <c r="J46" s="1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2:18" ht="12.75">
      <c r="B47" s="1" t="s">
        <v>49</v>
      </c>
      <c r="D47" s="1">
        <f aca="true" t="shared" si="1" ref="D47:D64">SUM(H47:J47)</f>
        <v>0</v>
      </c>
      <c r="G47" s="1"/>
      <c r="H47" s="1">
        <v>0</v>
      </c>
      <c r="I47" s="1">
        <v>0</v>
      </c>
      <c r="J47" s="1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2:18" ht="12.75">
      <c r="B48" s="1" t="s">
        <v>49</v>
      </c>
      <c r="D48" s="1">
        <f t="shared" si="1"/>
        <v>0</v>
      </c>
      <c r="G48" s="1"/>
      <c r="H48" s="1">
        <v>0</v>
      </c>
      <c r="I48" s="1">
        <v>0</v>
      </c>
      <c r="J48" s="1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2:18" ht="12.75">
      <c r="B49" s="1" t="s">
        <v>49</v>
      </c>
      <c r="D49" s="1">
        <f t="shared" si="1"/>
        <v>0</v>
      </c>
      <c r="G49" s="1"/>
      <c r="H49" s="1">
        <v>0</v>
      </c>
      <c r="I49" s="1">
        <v>0</v>
      </c>
      <c r="J49" s="1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2:18" ht="12.75">
      <c r="B50" s="1" t="s">
        <v>49</v>
      </c>
      <c r="D50" s="1">
        <f t="shared" si="1"/>
        <v>0</v>
      </c>
      <c r="G50" s="1"/>
      <c r="H50" s="1">
        <v>0</v>
      </c>
      <c r="I50" s="1">
        <v>0</v>
      </c>
      <c r="J50" s="1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2:18" ht="12.75">
      <c r="B51" s="1" t="s">
        <v>49</v>
      </c>
      <c r="D51" s="1">
        <f t="shared" si="1"/>
        <v>0</v>
      </c>
      <c r="G51" s="1"/>
      <c r="H51" s="1">
        <v>0</v>
      </c>
      <c r="I51" s="1">
        <v>0</v>
      </c>
      <c r="J51" s="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2:18" ht="12.75">
      <c r="B52" s="1" t="s">
        <v>49</v>
      </c>
      <c r="D52" s="1">
        <f t="shared" si="1"/>
        <v>0</v>
      </c>
      <c r="G52" s="1"/>
      <c r="H52" s="1">
        <v>0</v>
      </c>
      <c r="I52" s="1">
        <v>0</v>
      </c>
      <c r="J52" s="1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2:18" ht="12.75">
      <c r="B53" s="1" t="s">
        <v>49</v>
      </c>
      <c r="D53" s="1">
        <f t="shared" si="1"/>
        <v>0</v>
      </c>
      <c r="G53" s="1"/>
      <c r="H53" s="1">
        <v>0</v>
      </c>
      <c r="I53" s="1">
        <v>0</v>
      </c>
      <c r="J53" s="1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2:18" ht="12.75">
      <c r="B54" s="1" t="s">
        <v>49</v>
      </c>
      <c r="D54" s="1">
        <f t="shared" si="1"/>
        <v>0</v>
      </c>
      <c r="G54" s="1"/>
      <c r="H54" s="1">
        <v>0</v>
      </c>
      <c r="I54" s="1">
        <v>0</v>
      </c>
      <c r="J54" s="1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2:18" ht="12.75">
      <c r="B55" s="1" t="s">
        <v>49</v>
      </c>
      <c r="D55" s="1">
        <f t="shared" si="1"/>
        <v>0</v>
      </c>
      <c r="G55" s="1"/>
      <c r="H55" s="1">
        <v>0</v>
      </c>
      <c r="I55" s="1">
        <v>0</v>
      </c>
      <c r="J55" s="1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2:18" ht="12.75">
      <c r="B56" s="1" t="s">
        <v>49</v>
      </c>
      <c r="D56" s="1">
        <f t="shared" si="1"/>
        <v>0</v>
      </c>
      <c r="G56" s="1"/>
      <c r="H56" s="1">
        <v>0</v>
      </c>
      <c r="I56" s="1">
        <v>0</v>
      </c>
      <c r="J56" s="1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2:18" ht="12.75">
      <c r="B57" s="1" t="s">
        <v>49</v>
      </c>
      <c r="D57" s="1">
        <f t="shared" si="1"/>
        <v>0</v>
      </c>
      <c r="G57" s="1"/>
      <c r="H57" s="1">
        <v>0</v>
      </c>
      <c r="I57" s="1">
        <v>0</v>
      </c>
      <c r="J57" s="1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2:18" ht="12.75">
      <c r="B58" s="1" t="s">
        <v>49</v>
      </c>
      <c r="D58" s="1">
        <f t="shared" si="1"/>
        <v>0</v>
      </c>
      <c r="G58" s="1"/>
      <c r="H58" s="1">
        <v>0</v>
      </c>
      <c r="I58" s="1">
        <v>0</v>
      </c>
      <c r="J58" s="1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2:18" ht="12.75">
      <c r="B59" s="1" t="s">
        <v>49</v>
      </c>
      <c r="D59" s="1">
        <f t="shared" si="1"/>
        <v>0</v>
      </c>
      <c r="G59" s="1"/>
      <c r="H59" s="1">
        <v>0</v>
      </c>
      <c r="I59" s="1">
        <v>0</v>
      </c>
      <c r="J59" s="1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2:18" ht="12.75">
      <c r="B60" s="1" t="s">
        <v>49</v>
      </c>
      <c r="D60" s="1">
        <f t="shared" si="1"/>
        <v>0</v>
      </c>
      <c r="G60" s="1"/>
      <c r="H60" s="1">
        <v>0</v>
      </c>
      <c r="I60" s="1">
        <v>0</v>
      </c>
      <c r="J60" s="1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2:18" ht="12.75">
      <c r="B61" s="1" t="s">
        <v>49</v>
      </c>
      <c r="D61" s="1">
        <f t="shared" si="1"/>
        <v>0</v>
      </c>
      <c r="G61" s="1"/>
      <c r="H61" s="1">
        <v>0</v>
      </c>
      <c r="I61" s="1">
        <v>0</v>
      </c>
      <c r="J61" s="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2:18" ht="12.75">
      <c r="B62" s="1" t="s">
        <v>49</v>
      </c>
      <c r="D62" s="1">
        <f t="shared" si="1"/>
        <v>0</v>
      </c>
      <c r="G62" s="1"/>
      <c r="H62" s="1">
        <v>0</v>
      </c>
      <c r="I62" s="1">
        <v>0</v>
      </c>
      <c r="J62" s="1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2:18" ht="12.75">
      <c r="B63" s="1" t="s">
        <v>49</v>
      </c>
      <c r="D63" s="1">
        <f t="shared" si="1"/>
        <v>0</v>
      </c>
      <c r="G63" s="1"/>
      <c r="H63" s="1">
        <v>0</v>
      </c>
      <c r="I63" s="1">
        <v>0</v>
      </c>
      <c r="J63" s="1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2:18" ht="12.75">
      <c r="B64" s="1" t="s">
        <v>49</v>
      </c>
      <c r="D64" s="1">
        <f t="shared" si="1"/>
        <v>0</v>
      </c>
      <c r="G64" s="1"/>
      <c r="H64" s="1">
        <v>0</v>
      </c>
      <c r="I64" s="1">
        <v>0</v>
      </c>
      <c r="J64" s="1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</sheetData>
  <sheetProtection/>
  <mergeCells count="1">
    <mergeCell ref="F2:H2"/>
  </mergeCells>
  <printOptions/>
  <pageMargins left="0.4" right="0.7875" top="1.0631944444444446" bottom="1.06319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8" sqref="A18"/>
    </sheetView>
  </sheetViews>
  <sheetFormatPr defaultColWidth="11.57421875" defaultRowHeight="12.75"/>
  <cols>
    <col min="1" max="1" width="9.8515625" style="15" customWidth="1"/>
    <col min="2" max="2" width="11.421875" style="15" customWidth="1"/>
    <col min="3" max="3" width="10.421875" style="15" customWidth="1"/>
    <col min="4" max="4" width="7.7109375" style="15" customWidth="1"/>
    <col min="5" max="5" width="10.140625" style="15" customWidth="1"/>
    <col min="6" max="6" width="10.28125" style="15" customWidth="1"/>
    <col min="7" max="7" width="9.7109375" style="15" customWidth="1"/>
    <col min="8" max="8" width="10.28125" style="15" customWidth="1"/>
    <col min="9" max="9" width="8.421875" style="15" customWidth="1"/>
    <col min="10" max="16384" width="11.57421875" style="15" customWidth="1"/>
  </cols>
  <sheetData>
    <row r="1" spans="1:10" ht="51">
      <c r="A1" s="16"/>
      <c r="B1" s="17" t="s">
        <v>450</v>
      </c>
      <c r="C1" s="17" t="s">
        <v>451</v>
      </c>
      <c r="D1" s="17" t="s">
        <v>452</v>
      </c>
      <c r="E1" s="17" t="s">
        <v>453</v>
      </c>
      <c r="F1" s="17" t="s">
        <v>454</v>
      </c>
      <c r="G1" s="17" t="s">
        <v>455</v>
      </c>
      <c r="H1" s="17" t="s">
        <v>456</v>
      </c>
      <c r="I1" s="17" t="s">
        <v>457</v>
      </c>
      <c r="J1" s="17" t="s">
        <v>458</v>
      </c>
    </row>
    <row r="2" spans="1:10" ht="12.75">
      <c r="A2" s="18" t="s">
        <v>54</v>
      </c>
      <c r="B2" s="19">
        <v>1000</v>
      </c>
      <c r="C2" s="19">
        <v>800</v>
      </c>
      <c r="D2" s="19">
        <v>700</v>
      </c>
      <c r="E2" s="19">
        <v>600</v>
      </c>
      <c r="F2" s="19">
        <v>500</v>
      </c>
      <c r="G2" s="19">
        <v>400</v>
      </c>
      <c r="H2" s="19">
        <v>300</v>
      </c>
      <c r="I2" s="19">
        <v>200</v>
      </c>
      <c r="J2" s="19">
        <v>100</v>
      </c>
    </row>
    <row r="3" spans="1:10" ht="12.75">
      <c r="A3" s="18" t="s">
        <v>55</v>
      </c>
      <c r="B3" s="19">
        <v>700</v>
      </c>
      <c r="C3" s="19">
        <v>560</v>
      </c>
      <c r="D3" s="19">
        <v>490</v>
      </c>
      <c r="E3" s="19">
        <v>420</v>
      </c>
      <c r="F3" s="19">
        <v>350</v>
      </c>
      <c r="G3" s="19">
        <v>280</v>
      </c>
      <c r="H3" s="19">
        <v>210</v>
      </c>
      <c r="I3" s="19">
        <v>140</v>
      </c>
      <c r="J3" s="19">
        <v>70</v>
      </c>
    </row>
    <row r="4" spans="1:10" ht="25.5">
      <c r="A4" s="18" t="s">
        <v>56</v>
      </c>
      <c r="B4" s="19">
        <v>490</v>
      </c>
      <c r="C4" s="19">
        <v>390</v>
      </c>
      <c r="D4" s="19">
        <v>345</v>
      </c>
      <c r="E4" s="19">
        <v>295</v>
      </c>
      <c r="F4" s="19">
        <v>245</v>
      </c>
      <c r="G4" s="19">
        <v>195</v>
      </c>
      <c r="H4" s="19">
        <v>145</v>
      </c>
      <c r="I4" s="19">
        <v>100</v>
      </c>
      <c r="J4" s="19">
        <v>50</v>
      </c>
    </row>
    <row r="5" spans="1:10" ht="25.5">
      <c r="A5" s="18" t="s">
        <v>57</v>
      </c>
      <c r="B5" s="19">
        <v>345</v>
      </c>
      <c r="C5" s="19">
        <v>275</v>
      </c>
      <c r="D5" s="19">
        <v>240</v>
      </c>
      <c r="E5" s="19">
        <v>205</v>
      </c>
      <c r="F5" s="19">
        <v>170</v>
      </c>
      <c r="G5" s="19">
        <v>135</v>
      </c>
      <c r="H5" s="19">
        <v>105</v>
      </c>
      <c r="I5" s="19">
        <v>70</v>
      </c>
      <c r="J5" s="19">
        <v>35</v>
      </c>
    </row>
    <row r="6" spans="1:10" ht="12.75">
      <c r="A6" s="18" t="s">
        <v>58</v>
      </c>
      <c r="B6" s="19">
        <v>240</v>
      </c>
      <c r="C6" s="19">
        <v>190</v>
      </c>
      <c r="D6" s="19">
        <v>170</v>
      </c>
      <c r="E6" s="19">
        <v>145</v>
      </c>
      <c r="F6" s="19">
        <v>120</v>
      </c>
      <c r="G6" s="19">
        <v>95</v>
      </c>
      <c r="H6" s="19">
        <v>70</v>
      </c>
      <c r="I6" s="19">
        <v>50</v>
      </c>
      <c r="J6" s="19">
        <v>25</v>
      </c>
    </row>
    <row r="7" spans="1:10" ht="12.75">
      <c r="A7" s="18" t="s">
        <v>59</v>
      </c>
      <c r="B7" s="19">
        <v>170</v>
      </c>
      <c r="C7" s="19">
        <v>135</v>
      </c>
      <c r="D7" s="19">
        <v>120</v>
      </c>
      <c r="E7" s="19">
        <v>100</v>
      </c>
      <c r="F7" s="19">
        <v>85</v>
      </c>
      <c r="G7" s="19">
        <v>65</v>
      </c>
      <c r="H7" s="19">
        <v>50</v>
      </c>
      <c r="I7" s="20"/>
      <c r="J7" s="20"/>
    </row>
    <row r="8" spans="1:9" ht="12.75">
      <c r="A8" s="15" t="s">
        <v>272</v>
      </c>
      <c r="B8" s="23">
        <v>120</v>
      </c>
      <c r="C8" s="23">
        <v>95</v>
      </c>
      <c r="D8" s="23">
        <v>80</v>
      </c>
      <c r="E8" s="23">
        <v>70</v>
      </c>
      <c r="F8" s="23">
        <v>60</v>
      </c>
      <c r="G8" s="23"/>
      <c r="H8" s="23"/>
      <c r="I8" s="23"/>
    </row>
    <row r="9" spans="1:9" ht="12.75">
      <c r="A9" s="15" t="s">
        <v>273</v>
      </c>
      <c r="B9" s="23">
        <v>80</v>
      </c>
      <c r="C9" s="23">
        <v>65</v>
      </c>
      <c r="D9" s="23">
        <v>60</v>
      </c>
      <c r="E9" s="23">
        <v>50</v>
      </c>
      <c r="F9" s="23"/>
      <c r="G9" s="23"/>
      <c r="H9" s="23"/>
      <c r="I9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Willem Vesseur</dc:creator>
  <cp:keywords/>
  <dc:description/>
  <cp:lastModifiedBy>Wegh</cp:lastModifiedBy>
  <cp:lastPrinted>2014-05-11T10:29:36Z</cp:lastPrinted>
  <dcterms:created xsi:type="dcterms:W3CDTF">2013-05-19T09:47:36Z</dcterms:created>
  <dcterms:modified xsi:type="dcterms:W3CDTF">2016-05-29T17:59:55Z</dcterms:modified>
  <cp:category/>
  <cp:version/>
  <cp:contentType/>
  <cp:contentStatus/>
</cp:coreProperties>
</file>